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лан на 2016 г\12.01.2016\"/>
    </mc:Choice>
  </mc:AlternateContent>
  <bookViews>
    <workbookView xWindow="240" yWindow="135" windowWidth="19980" windowHeight="7815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квартал'!$A$22:$Q$43</definedName>
    <definedName name="Query2" localSheetId="2">'3 квартал'!$A$22:$Q$30</definedName>
    <definedName name="Query2" localSheetId="3">'4 квартал'!$A$22:$Q$38</definedName>
    <definedName name="Query2">'1 квартал'!$A$22:$Q$166</definedName>
    <definedName name="Query3">#REF!</definedName>
    <definedName name="Query4">#REF!</definedName>
    <definedName name="Query5">#REF!</definedName>
    <definedName name="Query6" localSheetId="1">'2 квартал'!$A$47:$P$54</definedName>
    <definedName name="Query6" localSheetId="2">'3 квартал'!$A$34:$P$41</definedName>
    <definedName name="Query6" localSheetId="3">'4 квартал'!$A$42:$P$49</definedName>
    <definedName name="Query6">'1 квартал'!$A$170:$P$177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166" i="1" l="1"/>
  <c r="L68" i="8" l="1"/>
  <c r="L58" i="7"/>
  <c r="L81" i="6"/>
  <c r="L273" i="1"/>
  <c r="L69" i="8" s="1"/>
  <c r="I260" i="1"/>
  <c r="L43" i="6" l="1"/>
  <c r="L30" i="7" l="1"/>
  <c r="L38" i="8" l="1"/>
  <c r="I132" i="1" l="1"/>
  <c r="L39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<sst xmlns="http://schemas.openxmlformats.org/spreadsheetml/2006/main" count="3669" uniqueCount="510">
  <si>
    <t>Порядковый номер</t>
  </si>
  <si>
    <t>Код 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</si>
  <si>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</si>
  <si>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</si>
  <si>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</si>
  <si>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</si>
  <si>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</si>
  <si>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необхлдимые требования, предъявляемые к закупаемым товарам (услугам, работам)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</si>
  <si>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</si>
  <si>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</si>
  <si>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</si>
  <si>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</si>
  <si>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</si>
  <si>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</si>
  <si>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</si>
  <si>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</si>
  <si>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</si>
  <si>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</si>
  <si>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</si>
  <si>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</si>
  <si>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</si>
  <si>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</si>
  <si>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</si>
  <si>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</si>
  <si>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</si>
  <si>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</si>
  <si>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</si>
  <si>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</si>
  <si>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</si>
  <si>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</si>
  <si>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</si>
  <si>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</si>
  <si>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</si>
  <si>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</si>
  <si>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</si>
  <si>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</si>
  <si>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</si>
  <si>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</si>
  <si>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</si>
  <si>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</si>
  <si>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</si>
  <si>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</si>
  <si>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</si>
  <si>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</si>
  <si>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</si>
  <si>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</si>
  <si>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</si>
  <si>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</si>
  <si>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</si>
  <si>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</si>
  <si>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</si>
  <si>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</si>
  <si>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</si>
  <si>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</si>
  <si>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</si>
  <si>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</si>
  <si>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80247815001</t>
  </si>
  <si>
    <t>Запрос предложений</t>
  </si>
  <si>
    <t>Соответствие приказазу МЧС от 23.01.2014 №23 (сновные вложения для обеспечения сил при выполнении мероприятий по оказанию первичной медико-санитарной помощи и первой помощи пострадавшим)</t>
  </si>
  <si>
    <t>Предоставление на возмездной основе неисключительных прав на трансляцию Произведений на территории РБ, в рамках услуги VoD</t>
  </si>
  <si>
    <t>642</t>
  </si>
  <si>
    <t>Единица</t>
  </si>
  <si>
    <t>Декабрь 2016</t>
  </si>
  <si>
    <t>Закупка у единственного поставщика (исполнителя, подрядчика)</t>
  </si>
  <si>
    <t>Нет</t>
  </si>
  <si>
    <t>Архивная обработка документов</t>
  </si>
  <si>
    <t>Февраль 2016</t>
  </si>
  <si>
    <t>Н 53.10.11</t>
  </si>
  <si>
    <t>Подписка на периодические издания на 2 полугодие 2016 г</t>
  </si>
  <si>
    <t>Апрель 2016</t>
  </si>
  <si>
    <t>Закупка у единственного поставщика (исполнителя,подрядчика)</t>
  </si>
  <si>
    <t>нет</t>
  </si>
  <si>
    <t>Подписка на периодические издания на 1 полугодие 2017 г</t>
  </si>
  <si>
    <t>Октябрь 2016</t>
  </si>
  <si>
    <t>Декабрь 2017</t>
  </si>
  <si>
    <t>Поставка CAM-модулей и смарт карт</t>
  </si>
  <si>
    <t>796</t>
  </si>
  <si>
    <t>80401000000</t>
  </si>
  <si>
    <t>да</t>
  </si>
  <si>
    <t>45000000000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</si>
  <si>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</si>
  <si>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</si>
  <si>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</si>
  <si>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Техническая поддержка комплекса RTU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</si>
  <si>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</si>
  <si>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</si>
  <si>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Апрель 2017</t>
  </si>
  <si>
    <t>Техническая поддержка VMware vSphere 5 Enterprise Plus</t>
  </si>
  <si>
    <t>Абонентская лицензия TVE и Verimatrix</t>
  </si>
  <si>
    <t>Январь 2017</t>
  </si>
  <si>
    <t>Март 2017</t>
  </si>
  <si>
    <t>Июнь 2017</t>
  </si>
  <si>
    <t>Антивирус для ПК под управлением Windows XP</t>
  </si>
  <si>
    <t>Техническое обслуживание ККТ</t>
  </si>
  <si>
    <t>Май 2016</t>
  </si>
  <si>
    <t>МОСКВА</t>
  </si>
  <si>
    <t>Техническая поддержка комплекса TVE (Платформа IP-TV)</t>
  </si>
  <si>
    <t>Сентябрь 2016</t>
  </si>
  <si>
    <t>Модернизация хранения данных ЛВС</t>
  </si>
  <si>
    <t>Техническая поддержка комплекса Agama</t>
  </si>
  <si>
    <t>Январь 2018</t>
  </si>
  <si>
    <t>Техническая поддержка программного продукта F5</t>
  </si>
  <si>
    <t>Ноябрь 2016</t>
  </si>
  <si>
    <t>Антивирус для корпоративных почтовых серверов Exchange</t>
  </si>
  <si>
    <t>Ноябрь 2017</t>
  </si>
  <si>
    <t>Антивирус+антиспам Dr.Web</t>
  </si>
  <si>
    <t>Техническая поддержка коммутаторов сети хранения данных Brocade 5300</t>
  </si>
  <si>
    <t>Техническая поддержка серверов HP</t>
  </si>
  <si>
    <t>Поставщик должен являться сертифицированным сервисным партнером Brocade</t>
  </si>
  <si>
    <t>Техническая поддержка СХД EMC VNX</t>
  </si>
  <si>
    <t>Продление подписки на обновление информационных баз КОНСУЛЬТАНТ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</si>
  <si>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</si>
  <si>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</si>
  <si>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</si>
  <si>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</si>
  <si>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</si>
  <si>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</si>
  <si>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</si>
  <si>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</si>
  <si>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</si>
  <si>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Разработка проекта нормативов предельно допустимых выбросов</t>
  </si>
  <si>
    <t>808</t>
  </si>
  <si>
    <t>Равномерное и плотное радиопокрытие  по Республике Башкортостан и Российской Федерации</t>
  </si>
  <si>
    <t>УПАК.</t>
  </si>
  <si>
    <t>778</t>
  </si>
  <si>
    <t>J 62.01</t>
  </si>
  <si>
    <t>J 62.02</t>
  </si>
  <si>
    <t>J 62.09</t>
  </si>
  <si>
    <t>J 63.11</t>
  </si>
  <si>
    <t>C 28.23</t>
  </si>
  <si>
    <t>S 95.11</t>
  </si>
  <si>
    <t>J 63.99.10.190</t>
  </si>
  <si>
    <t>Р 85.3</t>
  </si>
  <si>
    <t>C 26.30.11.120</t>
  </si>
  <si>
    <t>Р 85.2</t>
  </si>
  <si>
    <t>Наличие лицензии на образовательную деятельность</t>
  </si>
  <si>
    <t>C 26.30</t>
  </si>
  <si>
    <t>C 26.30.11.140</t>
  </si>
  <si>
    <t>C 26.30.11.110</t>
  </si>
  <si>
    <t>Август 2017</t>
  </si>
  <si>
    <t>C 26.30.11</t>
  </si>
  <si>
    <t>С 26.30.11.120</t>
  </si>
  <si>
    <t>C 26.30.29</t>
  </si>
  <si>
    <t>C 26.30.12</t>
  </si>
  <si>
    <t>С 21.20.2</t>
  </si>
  <si>
    <t>С 21.20.24.170</t>
  </si>
  <si>
    <t>Техническая поддержка ПО АТС Элком, Магелан (РТК-НТ)</t>
  </si>
  <si>
    <t>Модернизация СОРМ АТС Элком по РБ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</si>
  <si>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</si>
  <si>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</si>
  <si>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</si>
  <si>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</si>
  <si>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Электроснабжение</t>
  </si>
  <si>
    <t>Поставка материалов для проводного радиовещания</t>
  </si>
  <si>
    <t>Поставка  электротехнических материалов</t>
  </si>
  <si>
    <t>Поставка малопарного кабеля (ТЦПМПТ)</t>
  </si>
  <si>
    <t>Поставка  кабельных каналов УНИКОР</t>
  </si>
  <si>
    <t>Кабельные каналы производства "Уфанет"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</si>
  <si>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</si>
  <si>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</si>
  <si>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</si>
  <si>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</si>
  <si>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оптического  дроп-кабеля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</si>
  <si>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</si>
  <si>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</si>
  <si>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</si>
  <si>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</si>
  <si>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оптического  кабеля</t>
  </si>
  <si>
    <t>Километр; тысяча метров</t>
  </si>
  <si>
    <t>Поставка АВШ 15U и 9U (в комплекте)</t>
  </si>
  <si>
    <t>Поставка кабеля малопарного  (КСВПВ)</t>
  </si>
  <si>
    <t>Метр</t>
  </si>
  <si>
    <t>Поставка термошкафов и контейнеров</t>
  </si>
  <si>
    <t>Услуги по Техническому обслуживанию оборудования  АТС  Алкатель S12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</si>
  <si>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</si>
  <si>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</si>
  <si>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</si>
  <si>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</si>
  <si>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</si>
  <si>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опор пропитанных  8 м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</si>
  <si>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</si>
  <si>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</si>
  <si>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</si>
  <si>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</si>
  <si>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</si>
  <si>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</si>
  <si>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</si>
  <si>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</si>
  <si>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</si>
  <si>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</si>
  <si>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кабеля RG 11, RG 6</t>
  </si>
  <si>
    <t>Поставка цифрового медного кабеля (КЦППВП и КЦППэпЗ)</t>
  </si>
  <si>
    <t>Поставка кабеля ТППЗП</t>
  </si>
  <si>
    <t>Поставка мачт трубостоек</t>
  </si>
  <si>
    <t>Поставка боксов оптических (ОРК, OPTICIN FOSB)</t>
  </si>
  <si>
    <t>Приобретение сертификатов тех. поддержки оборудование сети IP/MPLS (2)</t>
  </si>
  <si>
    <t>Приобретение сертификатов тех. поддержки Cisco DWDM, SDH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</si>
  <si>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</si>
  <si>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</si>
  <si>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</si>
  <si>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</si>
  <si>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</si>
  <si>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</si>
  <si>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</si>
  <si>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измерительного оборудования МОС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</si>
  <si>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</si>
  <si>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</si>
  <si>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</si>
  <si>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</si>
  <si>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</si>
  <si>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</si>
  <si>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</si>
  <si>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</si>
  <si>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</si>
  <si>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Приобретение сертификатов технической поддержки DPI Sandvine</t>
  </si>
  <si>
    <t>J 59.1</t>
  </si>
  <si>
    <t>J 59.11.24</t>
  </si>
  <si>
    <t>Итого по всем кварталам</t>
  </si>
  <si>
    <t>C 17.23</t>
  </si>
  <si>
    <t>C 32.99</t>
  </si>
  <si>
    <t>J 61.20.1</t>
  </si>
  <si>
    <t xml:space="preserve">С 26.30.11.120
</t>
  </si>
  <si>
    <t>Поставка коммутаторов доступа FTTB</t>
  </si>
  <si>
    <t>C 17.23.11.110</t>
  </si>
  <si>
    <t>C 32.99.1</t>
  </si>
  <si>
    <t>H 49.31</t>
  </si>
  <si>
    <t>J 61.20.11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</si>
  <si>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</si>
  <si>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</si>
  <si>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</si>
  <si>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</si>
  <si>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</si>
  <si>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</si>
  <si>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Закупка у единственного поставщика (исполнителя,подрядчика)ожений</t>
  </si>
  <si>
    <t>Газоснабжение ЛОК Связист</t>
  </si>
  <si>
    <t>80415000000</t>
  </si>
  <si>
    <t>Бирск</t>
  </si>
  <si>
    <t>80450000000</t>
  </si>
  <si>
    <t>Туймазы</t>
  </si>
  <si>
    <t xml:space="preserve">Водоснабжение  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</si>
  <si>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</si>
  <si>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</si>
  <si>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</si>
  <si>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</si>
  <si>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</si>
  <si>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М 74.90.13</t>
  </si>
  <si>
    <t>F 43.21</t>
  </si>
  <si>
    <t>N 80.20.10</t>
  </si>
  <si>
    <t>М 74.90.5</t>
  </si>
  <si>
    <t xml:space="preserve">Поставка оборудования ADSL </t>
  </si>
  <si>
    <t>Поставка коммутаторов доступа FTTX</t>
  </si>
  <si>
    <t>Обучение по охране труда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</si>
  <si>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</si>
  <si>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</si>
  <si>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</si>
  <si>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</si>
  <si>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>Оказание услуг по  персонализации и пополнению транспортных карт</t>
  </si>
  <si>
    <t>Поставка хозяйственного инвентаря для АХД</t>
  </si>
  <si>
    <t>Техническая поддержка программы БИС Бизнес</t>
  </si>
  <si>
    <t xml:space="preserve">Услуги корпоративной сотовой связи </t>
  </si>
  <si>
    <t xml:space="preserve">Поставка средств пожаротушения </t>
  </si>
  <si>
    <t>Поставка материалов для абонентского доступа</t>
  </si>
  <si>
    <t>Газоснабжение</t>
  </si>
  <si>
    <t xml:space="preserve">Электроснабжение </t>
  </si>
  <si>
    <t>Поставка батарей  аккумуляторных</t>
  </si>
  <si>
    <t>Поставка систем электропитания постоянного тока</t>
  </si>
  <si>
    <t>Постгарантийное обслуживание оборудования СПУ (ЗАО "ЭЛСИС-СПб")</t>
  </si>
  <si>
    <t>Постгарантийное обслуживание узловых станций АХЕ-10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</si>
  <si>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</si>
  <si>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</si>
  <si>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</si>
  <si>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</si>
  <si>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</si>
  <si>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Услуги по технической поддержке CISCO (DCM кодер)</t>
  </si>
  <si>
    <t>Ремонт и техническое обслуживание охранных систем</t>
  </si>
  <si>
    <t>В соответствием с закупочной документацией</t>
  </si>
  <si>
    <t>Капитальный ремонт здания г.Уфа, Ленина,30/1</t>
  </si>
  <si>
    <t>Коммунальные услуги</t>
  </si>
  <si>
    <t xml:space="preserve">Поставка стройматериалов </t>
  </si>
  <si>
    <t>Теплоснабжение Дюртюлинский РУС</t>
  </si>
  <si>
    <t>Теплоснабжение Бирский МУЭС</t>
  </si>
  <si>
    <t>Теплоснабжение г. Нефтекамск и г. Агидель</t>
  </si>
  <si>
    <t xml:space="preserve">Теплоснабжение г. Мелеуз </t>
  </si>
  <si>
    <t xml:space="preserve">Теплоснабжение г. Туймазы </t>
  </si>
  <si>
    <t xml:space="preserve">Теплоснабжение г. Уфа  </t>
  </si>
  <si>
    <t xml:space="preserve">Капитальный ремонт зданий г.Белорецк, г. Учалы </t>
  </si>
  <si>
    <t>J 61.90</t>
  </si>
  <si>
    <t>J 61.90.10.190</t>
  </si>
  <si>
    <t>C 26.30.17</t>
  </si>
  <si>
    <t>C 26.30.11.190</t>
  </si>
  <si>
    <t>C 26.30.11.150</t>
  </si>
  <si>
    <t>D 35.23.11</t>
  </si>
  <si>
    <t>D 35.23.10.110</t>
  </si>
  <si>
    <t>D 35.14</t>
  </si>
  <si>
    <t> D 35.14.10</t>
  </si>
  <si>
    <t>C 27.33.11.130</t>
  </si>
  <si>
    <t>C 27.20.2</t>
  </si>
  <si>
    <t>C 27.20.23.190</t>
  </si>
  <si>
    <t>C 27.12</t>
  </si>
  <si>
    <t> C 27.12.32.000</t>
  </si>
  <si>
    <t>C 27.32.1</t>
  </si>
  <si>
    <t>C 27.32.13.152</t>
  </si>
  <si>
    <t>C 27.33</t>
  </si>
  <si>
    <t>C 27.33.14.000</t>
  </si>
  <si>
    <t>C 27.11.12</t>
  </si>
  <si>
    <t>C 27.11.31.000</t>
  </si>
  <si>
    <t>C 27.90</t>
  </si>
  <si>
    <t>C 27.90.31.110</t>
  </si>
  <si>
    <t>C 27.31</t>
  </si>
  <si>
    <t>C 27.31.12.120</t>
  </si>
  <si>
    <t>C 27.33.13.130</t>
  </si>
  <si>
    <t>C 27.31.12.110</t>
  </si>
  <si>
    <t>F 43.21.10.160</t>
  </si>
  <si>
    <t>С 26.30.3</t>
  </si>
  <si>
    <t>С 26.30.30.000</t>
  </si>
  <si>
    <t>С 16.10</t>
  </si>
  <si>
    <t>С 16.10.31.110</t>
  </si>
  <si>
    <t>С 27.40</t>
  </si>
  <si>
    <t>С 27.40.15.119</t>
  </si>
  <si>
    <t>С 28.25</t>
  </si>
  <si>
    <t>С 28.25.12.110</t>
  </si>
  <si>
    <t>С 27.12</t>
  </si>
  <si>
    <t>С 25.73</t>
  </si>
  <si>
    <t> С 25.73.10.000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</si>
  <si>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</si>
  <si>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</si>
  <si>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</si>
  <si>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</si>
  <si>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</si>
  <si>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</si>
  <si>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</si>
  <si>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</si>
  <si>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</si>
  <si>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</si>
  <si>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</si>
  <si>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</si>
  <si>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</si>
  <si>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</si>
  <si>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</si>
  <si>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</si>
  <si>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</si>
  <si>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</si>
  <si>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</si>
  <si>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</si>
  <si>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</si>
  <si>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</si>
  <si>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</si>
  <si>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</si>
  <si>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</si>
  <si>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</si>
  <si>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</si>
  <si>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</si>
  <si>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</si>
  <si>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</si>
  <si>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</si>
  <si>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</si>
  <si>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</si>
  <si>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</si>
  <si>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 xml:space="preserve">С 26.51 </t>
  </si>
  <si>
    <t>С 26.51.45.190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</si>
  <si>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</si>
  <si>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</si>
  <si>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</si>
  <si>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</si>
  <si>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Ремонт и техническое обслуживание систем тепловодоснабжения, канализации</t>
  </si>
  <si>
    <t>С 23.9</t>
  </si>
  <si>
    <t>С 23.99.13.110</t>
  </si>
  <si>
    <t>F 43.13</t>
  </si>
  <si>
    <t>F 43.13.10.190</t>
  </si>
  <si>
    <t>Поставка комплектов медицинской гражданской защиты</t>
  </si>
  <si>
    <t xml:space="preserve">Постгарантийное обслуживание и доработка АС "Аргус" </t>
  </si>
  <si>
    <t>Техническая поддержка СУБД Oracle</t>
  </si>
  <si>
    <t>Техническая поддержка  АСР «Старт»</t>
  </si>
  <si>
    <t xml:space="preserve">Ремонт и обслуживание серверного оборудования </t>
  </si>
  <si>
    <t>УФА , РБ</t>
  </si>
  <si>
    <t>УФА, РБ</t>
  </si>
  <si>
    <t>Обучение техблока</t>
  </si>
  <si>
    <t>J 58.19</t>
  </si>
  <si>
    <t>J 58.1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</si>
  <si>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</si>
  <si>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</si>
  <si>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</si>
  <si>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</si>
  <si>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</si>
  <si>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</si>
  <si>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</si>
  <si>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</si>
  <si>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</si>
  <si>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</si>
  <si>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</si>
  <si>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</si>
  <si>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</si>
  <si>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</si>
  <si>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</si>
  <si>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</si>
  <si>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</si>
  <si>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</si>
  <si>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</si>
  <si>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</si>
  <si>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</si>
  <si>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 xml:space="preserve">Поставка оборудования беспроводного доступа Wi Fi </t>
  </si>
  <si>
    <t>С 27.12.99.000</t>
  </si>
  <si>
    <t>Поставка маршрутизаторов для документальной электросвязи</t>
  </si>
  <si>
    <t>Техническая поддержка оборудования Cisco UCS</t>
  </si>
  <si>
    <t>1. Гарантия на поставленный товар не менне 12 месяцев. 2. Качество и безопасность поставленного товара должны соответствовать действующим стандартам и техническим регламентам на данные виды услуг в Российской Федерации.</t>
  </si>
  <si>
    <t>Май 2017</t>
  </si>
  <si>
    <t>Поставка конвертеров сигнальных КС-01</t>
  </si>
  <si>
    <t>F 43.2</t>
  </si>
  <si>
    <t xml:space="preserve">F 43.29.19
</t>
  </si>
  <si>
    <t>C 26.30.30.000</t>
  </si>
  <si>
    <t>N 81.10</t>
  </si>
  <si>
    <t>Поставка оборудования СПД и DWDM- 2016</t>
  </si>
  <si>
    <t>F 43.3</t>
  </si>
  <si>
    <t>В 06.20.1</t>
  </si>
  <si>
    <t xml:space="preserve"> В 06.20.1</t>
  </si>
  <si>
    <t>N 81.29.1</t>
  </si>
  <si>
    <t>F 20.30.</t>
  </si>
  <si>
    <t>F 20.30.22</t>
  </si>
  <si>
    <t>D 35.30.2</t>
  </si>
  <si>
    <t>D 35.30.11.120</t>
  </si>
  <si>
    <t>Е 36.00.2</t>
  </si>
  <si>
    <t>E 36.00.11.000</t>
  </si>
  <si>
    <t>F 43.29.12</t>
  </si>
  <si>
    <t>F 43.91</t>
  </si>
  <si>
    <t>F 43.99.5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</si>
  <si>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</si>
  <si>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</si>
  <si>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</si>
  <si>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</si>
  <si>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</si>
  <si>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</si>
  <si>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</si>
  <si>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</si>
  <si>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</si>
  <si>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</si>
  <si>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</si>
  <si>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</si>
  <si>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</si>
  <si>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</si>
  <si>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 xml:space="preserve">Приобретение серверного оборудования для модернизации системы обнаружения мошенничества
</t>
  </si>
  <si>
    <t>Поставка оргтехники</t>
  </si>
  <si>
    <t>C 26.20</t>
  </si>
  <si>
    <t xml:space="preserve">C 26.20.16
</t>
  </si>
  <si>
    <t>Поставка вычислительной техники</t>
  </si>
  <si>
    <t xml:space="preserve">S 95.1
</t>
  </si>
  <si>
    <t xml:space="preserve">S 95.11.10
</t>
  </si>
  <si>
    <t xml:space="preserve">C 26.20.1
</t>
  </si>
  <si>
    <t>C 32.9</t>
  </si>
  <si>
    <t>D 28.29</t>
  </si>
  <si>
    <t>Август  2016</t>
  </si>
  <si>
    <t>САМ-модули  3591;  смарт карты - 2230. Итого-5821</t>
  </si>
  <si>
    <t>R 91.01</t>
  </si>
  <si>
    <t xml:space="preserve">R 91.01.12.000 </t>
  </si>
  <si>
    <t>Поставка расходных материалов для контрольно-кассовых машин</t>
  </si>
  <si>
    <t xml:space="preserve">H 49.31.21.110
</t>
  </si>
  <si>
    <t>D 28.29.2</t>
  </si>
  <si>
    <t>Поставка шнуров оптических, адаптеров, аттенюаторов, разветвителей</t>
  </si>
  <si>
    <t>Поставка оптических кроссов</t>
  </si>
  <si>
    <t>Поставка лестниц-стремянок</t>
  </si>
  <si>
    <t xml:space="preserve">Поставка радиодеталей </t>
  </si>
  <si>
    <t>Приобретение сертификатов технической поддержки оборудования сети IP/MPLS (1)</t>
  </si>
  <si>
    <t>Поставка столбиков опознавательных, люков полимерно-песчаных</t>
  </si>
  <si>
    <t>N 80.20</t>
  </si>
  <si>
    <t>N 81.29.11</t>
  </si>
  <si>
    <t>F 43.29</t>
  </si>
  <si>
    <t>N 80.2</t>
  </si>
  <si>
    <t>C 26.30.50.111, C 26.40.33.110, C 27.20</t>
  </si>
  <si>
    <t xml:space="preserve">Н 53.10.1 </t>
  </si>
  <si>
    <t>N 81.10.10</t>
  </si>
  <si>
    <t>Приобретение абонентского оборудования для сетей Ethernet</t>
  </si>
  <si>
    <t xml:space="preserve"> Штука                                                                                                                      </t>
  </si>
  <si>
    <t xml:space="preserve">D-Link DIR-615S   или              
Промсвязь PS-545 или  
Sagem 1744 v 2.2
</t>
  </si>
  <si>
    <t>Поставка универсальных маршрутизаторов</t>
  </si>
  <si>
    <t xml:space="preserve">В соответствии с закупочной документацией </t>
  </si>
  <si>
    <t>Выполнение подрядных работ по проектированию и строительству сетей по технологии FTTB, КТВ в г. Уфа - 3, 4, 5 этап</t>
  </si>
  <si>
    <t>Поставка электрической энергии и мощности</t>
  </si>
  <si>
    <t>ГОСТ 13109-87</t>
  </si>
  <si>
    <t>Услуги по пересылке корреспонденции с использованием франкировальной машины</t>
  </si>
  <si>
    <t xml:space="preserve">D 35.12.10.110
</t>
  </si>
  <si>
    <t>D 35.12</t>
  </si>
  <si>
    <t xml:space="preserve">H 53.20.11.110
</t>
  </si>
  <si>
    <t>H 53.20</t>
  </si>
  <si>
    <t xml:space="preserve">H 53.10.12
</t>
  </si>
  <si>
    <t>H 53.10</t>
  </si>
  <si>
    <t>Доставка неконвертируемых уведомлений о наличии задолженности по услугам связи</t>
  </si>
  <si>
    <t>Участие субъектов малого и среднего предпринимательства в закупке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</si>
  <si>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</si>
  <si>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</si>
  <si>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</si>
  <si>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 xml:space="preserve">R 91.01 </t>
  </si>
  <si>
    <t xml:space="preserve">R 91.01.12.000  </t>
  </si>
  <si>
    <t>Поставка хозяйственного инвентаря</t>
  </si>
  <si>
    <t>Поставка  оптических кроссов</t>
  </si>
  <si>
    <t>С 25.73.10.000</t>
  </si>
  <si>
    <t xml:space="preserve">N 81.10.10
</t>
  </si>
  <si>
    <t>Генеральный директор _____________________________ М.Г. Долгоаршинных</t>
  </si>
  <si>
    <t>"_______"_________________2016 г.</t>
  </si>
  <si>
    <t>Генеральный директор _________________________ М.Г. Долгоаршинных</t>
  </si>
  <si>
    <t>среднего предпринимательства, составляет 0 рублей.</t>
  </si>
  <si>
    <t xml:space="preserve">Услуга по физической охране объектов ПАО 
Башинформсвязь
</t>
  </si>
  <si>
    <t xml:space="preserve">N 80.10.12
</t>
  </si>
  <si>
    <t xml:space="preserve">N 80.1
</t>
  </si>
  <si>
    <t xml:space="preserve">Совокупный  годовой  объем  планируемых  закупок  товаров  (работ,  услуг)  в соответствии с планом закупки товаров (работ, услуг) </t>
  </si>
  <si>
    <t xml:space="preserve"> составляет 783 030 789,86 рублей.</t>
  </si>
  <si>
    <t>и среднего предпринимательства, составляет 399 229 308,67 рублей,  (50,98  процентов).</t>
  </si>
  <si>
    <t xml:space="preserve">  составляет 783 030 789,86 рублей.</t>
  </si>
  <si>
    <t>и среднего предпринимательства, составляет 399 229 308,67 рублей,  (50,98 процентов).</t>
  </si>
  <si>
    <t>Совокупный  годовой  объем  планируемых  закупок  товаров  (работ,  услуг)  в соответствии с планом закупки товаров (работ, услуг)</t>
  </si>
  <si>
    <t>Поверка средств измерений</t>
  </si>
  <si>
    <t>Поверка средств измерений длительности соединений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</si>
</sst>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63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174" fontId="21" fillId="0" borderId="1" xfId="0" applyNumberFormat="1" applyFont="1" applyBorder="1" applyAlignment="1">
      <alignment horizontal="right" shrinkToFi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left" vertical="top" wrapText="1"/>
    </xf>
    <xf numFmtId="164" fontId="31" fillId="0" borderId="1" xfId="0" applyNumberFormat="1" applyFont="1" applyBorder="1" applyAlignment="1">
      <alignment horizontal="left" vertical="top" shrinkToFit="1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left" vertical="top" shrinkToFit="1"/>
    </xf>
    <xf numFmtId="2" fontId="24" fillId="0" borderId="1" xfId="0" applyNumberFormat="1" applyFont="1" applyBorder="1" applyAlignment="1">
      <alignment horizontal="left" vertical="top" shrinkToFit="1"/>
    </xf>
    <xf numFmtId="49" fontId="33" fillId="0" borderId="1" xfId="0" applyNumberFormat="1" applyFont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left" vertical="top" shrinkToFit="1"/>
    </xf>
    <xf numFmtId="164" fontId="24" fillId="0" borderId="1" xfId="0" applyNumberFormat="1" applyFont="1" applyFill="1" applyBorder="1" applyAlignment="1">
      <alignment horizontal="right" vertical="top" shrinkToFit="1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24" fillId="2" borderId="1" xfId="0" applyNumberFormat="1" applyFont="1" applyFill="1" applyBorder="1" applyAlignment="1">
      <alignment horizontal="left" vertical="top" wrapText="1"/>
    </xf>
    <xf numFmtId="174" fontId="21" fillId="0" borderId="1" xfId="0" applyNumberFormat="1" applyFont="1" applyBorder="1"/>
    <xf numFmtId="164" fontId="36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Fill="1" applyBorder="1" applyAlignment="1">
      <alignment horizontal="left" vertical="top" shrinkToFit="1"/>
    </xf>
    <xf numFmtId="49" fontId="39" fillId="0" borderId="1" xfId="0" applyNumberFormat="1" applyFont="1" applyFill="1" applyBorder="1" applyAlignment="1">
      <alignment vertical="top" wrapText="1"/>
    </xf>
    <xf numFmtId="165" fontId="40" fillId="0" borderId="1" xfId="0" applyNumberFormat="1" applyFont="1" applyBorder="1" applyAlignment="1">
      <alignment horizontal="left" vertical="top" shrinkToFit="1"/>
    </xf>
    <xf numFmtId="165" fontId="37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Fill="1" applyBorder="1" applyAlignment="1">
      <alignment horizontal="right" vertical="top" shrinkToFit="1"/>
    </xf>
    <xf numFmtId="165" fontId="37" fillId="0" borderId="1" xfId="0" applyNumberFormat="1" applyFont="1" applyBorder="1" applyAlignment="1">
      <alignment horizontal="right" vertical="top" shrinkToFit="1"/>
    </xf>
    <xf numFmtId="165" fontId="40" fillId="0" borderId="1" xfId="0" applyNumberFormat="1" applyFont="1" applyBorder="1" applyAlignment="1">
      <alignment horizontal="right" vertical="top" shrinkToFit="1"/>
    </xf>
    <xf numFmtId="0" fontId="24" fillId="2" borderId="2" xfId="0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right" vertical="top"/>
    </xf>
    <xf numFmtId="49" fontId="33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/>
    </xf>
    <xf numFmtId="3" fontId="33" fillId="2" borderId="1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9" fontId="35" fillId="2" borderId="8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49" fontId="35" fillId="2" borderId="8" xfId="0" applyNumberFormat="1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164" fontId="35" fillId="2" borderId="8" xfId="0" applyNumberFormat="1" applyFont="1" applyFill="1" applyBorder="1" applyAlignment="1">
      <alignment horizontal="right" vertical="top"/>
    </xf>
    <xf numFmtId="49" fontId="35" fillId="2" borderId="1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vertical="top"/>
    </xf>
    <xf numFmtId="0" fontId="24" fillId="2" borderId="1" xfId="0" applyFont="1" applyFill="1" applyBorder="1" applyAlignment="1">
      <alignment horizontal="center" vertical="top"/>
    </xf>
    <xf numFmtId="164" fontId="41" fillId="0" borderId="1" xfId="0" applyNumberFormat="1" applyFont="1" applyBorder="1" applyAlignment="1">
      <alignment horizontal="right" vertical="top" shrinkToFit="1"/>
    </xf>
    <xf numFmtId="165" fontId="24" fillId="2" borderId="1" xfId="0" applyNumberFormat="1" applyFont="1" applyFill="1" applyBorder="1" applyAlignment="1">
      <alignment horizontal="left" vertical="top" wrapText="1" shrinkToFit="1"/>
    </xf>
    <xf numFmtId="165" fontId="24" fillId="0" borderId="1" xfId="0" applyNumberFormat="1" applyFont="1" applyBorder="1" applyAlignment="1">
      <alignment horizontal="left" vertical="top" wrapText="1" shrinkToFit="1"/>
    </xf>
    <xf numFmtId="0" fontId="33" fillId="0" borderId="1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top"/>
    </xf>
    <xf numFmtId="0" fontId="29" fillId="0" borderId="0" xfId="0" applyFont="1"/>
    <xf numFmtId="0" fontId="29" fillId="0" borderId="0" xfId="0" applyFont="1" applyAlignment="1">
      <alignment vertical="top"/>
    </xf>
    <xf numFmtId="0" fontId="42" fillId="0" borderId="0" xfId="25" applyFont="1" applyAlignment="1">
      <alignment horizontal="left"/>
    </xf>
    <xf numFmtId="0" fontId="43" fillId="0" borderId="0" xfId="0" applyFo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left" vertical="top" wrapText="1"/>
    </xf>
    <xf numFmtId="165" fontId="40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1" fillId="2" borderId="1" xfId="0" applyFont="1" applyFill="1" applyBorder="1"/>
    <xf numFmtId="174" fontId="21" fillId="2" borderId="1" xfId="0" applyNumberFormat="1" applyFont="1" applyFill="1" applyBorder="1" applyAlignment="1">
      <alignment horizontal="right" shrinkToFit="1"/>
    </xf>
    <xf numFmtId="49" fontId="0" fillId="2" borderId="1" xfId="0" applyNumberFormat="1" applyFill="1" applyBorder="1" applyAlignment="1">
      <alignment wrapText="1"/>
    </xf>
    <xf numFmtId="2" fontId="24" fillId="2" borderId="1" xfId="0" applyNumberFormat="1" applyFont="1" applyFill="1" applyBorder="1" applyAlignment="1">
      <alignment horizontal="left" vertical="top" shrinkToFit="1"/>
    </xf>
    <xf numFmtId="0" fontId="19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21" fillId="2" borderId="0" xfId="0" applyFont="1" applyFill="1" applyBorder="1"/>
    <xf numFmtId="174" fontId="21" fillId="2" borderId="0" xfId="0" applyNumberFormat="1" applyFont="1" applyFill="1" applyBorder="1" applyAlignment="1">
      <alignment horizontal="right" shrinkToFit="1"/>
    </xf>
    <xf numFmtId="49" fontId="0" fillId="2" borderId="0" xfId="0" applyNumberFormat="1" applyFill="1" applyBorder="1" applyAlignment="1">
      <alignment wrapText="1"/>
    </xf>
    <xf numFmtId="49" fontId="26" fillId="0" borderId="0" xfId="0" applyNumberFormat="1" applyFont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2" borderId="3" xfId="0" applyFont="1" applyFill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3" fillId="2" borderId="4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top" wrapText="1"/>
    </xf>
    <xf numFmtId="0" fontId="41" fillId="0" borderId="0" xfId="0" applyFont="1" applyAlignment="1">
      <alignment horizontal="center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77"/>
  <sheetViews>
    <sheetView tabSelected="1" topLeftCell="B30" zoomScale="80" zoomScaleNormal="80" workbookViewId="0">
      <selection activeCell="E30" sqref="E30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43" customWidth="1"/>
    <col min="5" max="5" width="24.5703125" customWidth="1"/>
    <col min="6" max="6" width="17.140625" customWidth="1"/>
    <col min="7" max="7" width="6.28515625" customWidth="1"/>
    <col min="8" max="8" width="8.42578125" customWidth="1"/>
    <col min="9" max="9" width="9.85546875" customWidth="1"/>
    <col min="10" max="10" width="11" customWidth="1"/>
    <col min="11" max="11" width="6.7109375" customWidth="1"/>
    <col min="12" max="12" width="14" customWidth="1"/>
    <col min="13" max="13" width="11" customWidth="1"/>
    <col min="15" max="15" width="11.5703125" customWidth="1"/>
    <col min="16" max="16" width="8.140625" customWidth="1"/>
    <col min="17" max="17" width="9.5703125" hidden="1" customWidth="1"/>
  </cols>
  <sheetData>
    <row r="1" spans="2:16" ht="25.5" x14ac:dyDescent="0.25">
      <c r="B1" s="1"/>
      <c r="C1" s="2"/>
      <c r="D1" s="40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2:16" x14ac:dyDescent="0.25">
      <c r="B3" s="1"/>
      <c r="C3" s="2"/>
      <c r="D3" s="40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40"/>
      <c r="E4" s="126" t="s">
        <v>27</v>
      </c>
      <c r="F4" s="127"/>
      <c r="G4" s="130" t="s">
        <v>55</v>
      </c>
      <c r="H4" s="131"/>
      <c r="I4" s="131"/>
      <c r="J4" s="131"/>
      <c r="K4" s="131"/>
      <c r="L4" s="131"/>
      <c r="M4" s="132"/>
      <c r="N4" s="2"/>
      <c r="O4" s="2"/>
      <c r="P4" s="2"/>
    </row>
    <row r="5" spans="2:16" ht="15" customHeight="1" x14ac:dyDescent="0.25">
      <c r="B5" s="1"/>
      <c r="C5" s="2"/>
      <c r="D5" s="40"/>
      <c r="E5" s="126" t="s">
        <v>28</v>
      </c>
      <c r="F5" s="127"/>
      <c r="G5" s="133" t="s">
        <v>29</v>
      </c>
      <c r="H5" s="133"/>
      <c r="I5" s="133"/>
      <c r="J5" s="133"/>
      <c r="K5" s="133"/>
      <c r="L5" s="133"/>
      <c r="M5" s="133"/>
      <c r="N5" s="2"/>
      <c r="O5" s="2"/>
      <c r="P5" s="2"/>
    </row>
    <row r="6" spans="2:16" ht="15" customHeight="1" x14ac:dyDescent="0.25">
      <c r="B6" s="1"/>
      <c r="C6" s="2"/>
      <c r="D6" s="40"/>
      <c r="E6" s="126" t="s">
        <v>30</v>
      </c>
      <c r="F6" s="127"/>
      <c r="G6" s="128" t="s">
        <v>31</v>
      </c>
      <c r="H6" s="128"/>
      <c r="I6" s="128"/>
      <c r="J6" s="128"/>
      <c r="K6" s="128"/>
      <c r="L6" s="128"/>
      <c r="M6" s="128"/>
      <c r="N6" s="2"/>
      <c r="O6" s="2"/>
      <c r="P6" s="2"/>
    </row>
    <row r="7" spans="2:16" ht="15" customHeight="1" x14ac:dyDescent="0.25">
      <c r="B7" s="1"/>
      <c r="C7" s="2"/>
      <c r="D7" s="40"/>
      <c r="E7" s="19" t="s">
        <v>32</v>
      </c>
      <c r="F7" s="19"/>
      <c r="G7" s="134" t="s">
        <v>33</v>
      </c>
      <c r="H7" s="134"/>
      <c r="I7" s="134"/>
      <c r="J7" s="134"/>
      <c r="K7" s="134"/>
      <c r="L7" s="134"/>
      <c r="M7" s="134"/>
      <c r="N7" s="2"/>
      <c r="O7" s="2"/>
      <c r="P7" s="2"/>
    </row>
    <row r="8" spans="2:16" ht="15" customHeight="1" x14ac:dyDescent="0.25">
      <c r="B8" s="1"/>
      <c r="C8" s="2"/>
      <c r="D8" s="40"/>
      <c r="E8" s="126" t="s">
        <v>34</v>
      </c>
      <c r="F8" s="127"/>
      <c r="G8" s="135" t="s">
        <v>35</v>
      </c>
      <c r="H8" s="135"/>
      <c r="I8" s="135"/>
      <c r="J8" s="135"/>
      <c r="K8" s="135"/>
      <c r="L8" s="135"/>
      <c r="M8" s="135"/>
      <c r="N8" s="2"/>
      <c r="O8" s="2"/>
      <c r="P8" s="2"/>
    </row>
    <row r="9" spans="2:16" ht="15" customHeight="1" x14ac:dyDescent="0.25">
      <c r="B9" s="1"/>
      <c r="C9" s="2"/>
      <c r="D9" s="40"/>
      <c r="E9" s="126" t="s">
        <v>36</v>
      </c>
      <c r="F9" s="127"/>
      <c r="G9" s="128">
        <v>997750001</v>
      </c>
      <c r="H9" s="128"/>
      <c r="I9" s="128"/>
      <c r="J9" s="128"/>
      <c r="K9" s="128"/>
      <c r="L9" s="128"/>
      <c r="M9" s="128"/>
      <c r="N9" s="2"/>
      <c r="O9" s="2"/>
      <c r="P9" s="2"/>
    </row>
    <row r="10" spans="2:16" ht="15" customHeight="1" x14ac:dyDescent="0.25">
      <c r="B10" s="1"/>
      <c r="C10" s="2"/>
      <c r="D10" s="40"/>
      <c r="E10" s="126" t="s">
        <v>37</v>
      </c>
      <c r="F10" s="127"/>
      <c r="G10" s="128">
        <v>804013</v>
      </c>
      <c r="H10" s="128"/>
      <c r="I10" s="128"/>
      <c r="J10" s="128"/>
      <c r="K10" s="128"/>
      <c r="L10" s="128"/>
      <c r="M10" s="128"/>
      <c r="N10" s="2"/>
      <c r="O10" s="2"/>
      <c r="P10" s="2"/>
    </row>
    <row r="11" spans="2:16" x14ac:dyDescent="0.25">
      <c r="B11" s="1"/>
      <c r="C11" s="2"/>
      <c r="D11" s="40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40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06" t="s">
        <v>0</v>
      </c>
      <c r="C13" s="106" t="s">
        <v>1</v>
      </c>
      <c r="D13" s="106" t="s">
        <v>2</v>
      </c>
      <c r="E13" s="114" t="s">
        <v>3</v>
      </c>
      <c r="F13" s="115"/>
      <c r="G13" s="115"/>
      <c r="H13" s="115"/>
      <c r="I13" s="115"/>
      <c r="J13" s="115"/>
      <c r="K13" s="115"/>
      <c r="L13" s="115"/>
      <c r="M13" s="115"/>
      <c r="N13" s="116"/>
      <c r="O13" s="106" t="s">
        <v>4</v>
      </c>
      <c r="P13" s="106" t="s">
        <v>5</v>
      </c>
    </row>
    <row r="14" spans="2:16" x14ac:dyDescent="0.25">
      <c r="B14" s="107"/>
      <c r="C14" s="107"/>
      <c r="D14" s="107"/>
      <c r="E14" s="106" t="s">
        <v>6</v>
      </c>
      <c r="F14" s="106" t="s">
        <v>7</v>
      </c>
      <c r="G14" s="117" t="s">
        <v>8</v>
      </c>
      <c r="H14" s="118"/>
      <c r="I14" s="106" t="s">
        <v>9</v>
      </c>
      <c r="J14" s="117" t="s">
        <v>10</v>
      </c>
      <c r="K14" s="118"/>
      <c r="L14" s="123" t="s">
        <v>22</v>
      </c>
      <c r="M14" s="117" t="s">
        <v>11</v>
      </c>
      <c r="N14" s="118"/>
      <c r="O14" s="107"/>
      <c r="P14" s="107"/>
    </row>
    <row r="15" spans="2:16" x14ac:dyDescent="0.25">
      <c r="B15" s="108"/>
      <c r="C15" s="110"/>
      <c r="D15" s="112"/>
      <c r="E15" s="107"/>
      <c r="F15" s="110"/>
      <c r="G15" s="119"/>
      <c r="H15" s="120"/>
      <c r="I15" s="107"/>
      <c r="J15" s="119"/>
      <c r="K15" s="120"/>
      <c r="L15" s="124"/>
      <c r="M15" s="119"/>
      <c r="N15" s="120"/>
      <c r="O15" s="110"/>
      <c r="P15" s="107"/>
    </row>
    <row r="16" spans="2:16" ht="24.75" customHeight="1" x14ac:dyDescent="0.25">
      <c r="B16" s="108"/>
      <c r="C16" s="110"/>
      <c r="D16" s="112"/>
      <c r="E16" s="107"/>
      <c r="F16" s="110"/>
      <c r="G16" s="121"/>
      <c r="H16" s="122"/>
      <c r="I16" s="107"/>
      <c r="J16" s="121"/>
      <c r="K16" s="122"/>
      <c r="L16" s="124"/>
      <c r="M16" s="121"/>
      <c r="N16" s="122"/>
      <c r="O16" s="110"/>
      <c r="P16" s="136"/>
    </row>
    <row r="17" spans="1:17" x14ac:dyDescent="0.25">
      <c r="B17" s="108"/>
      <c r="C17" s="110"/>
      <c r="D17" s="112"/>
      <c r="E17" s="110"/>
      <c r="F17" s="110"/>
      <c r="G17" s="106" t="s">
        <v>12</v>
      </c>
      <c r="H17" s="106" t="s">
        <v>13</v>
      </c>
      <c r="I17" s="110"/>
      <c r="J17" s="106" t="s">
        <v>14</v>
      </c>
      <c r="K17" s="129" t="s">
        <v>13</v>
      </c>
      <c r="L17" s="124"/>
      <c r="M17" s="106" t="s">
        <v>15</v>
      </c>
      <c r="N17" s="106" t="s">
        <v>16</v>
      </c>
      <c r="O17" s="110"/>
      <c r="P17" s="106" t="s">
        <v>17</v>
      </c>
    </row>
    <row r="18" spans="1:17" x14ac:dyDescent="0.25">
      <c r="B18" s="108"/>
      <c r="C18" s="110"/>
      <c r="D18" s="112"/>
      <c r="E18" s="110"/>
      <c r="F18" s="110"/>
      <c r="G18" s="110"/>
      <c r="H18" s="110"/>
      <c r="I18" s="110"/>
      <c r="J18" s="110"/>
      <c r="K18" s="110"/>
      <c r="L18" s="124"/>
      <c r="M18" s="107"/>
      <c r="N18" s="107"/>
      <c r="O18" s="110"/>
      <c r="P18" s="110"/>
    </row>
    <row r="19" spans="1:17" x14ac:dyDescent="0.25">
      <c r="B19" s="108"/>
      <c r="C19" s="110"/>
      <c r="D19" s="112"/>
      <c r="E19" s="110"/>
      <c r="F19" s="110"/>
      <c r="G19" s="110"/>
      <c r="H19" s="110"/>
      <c r="I19" s="110"/>
      <c r="J19" s="110"/>
      <c r="K19" s="110"/>
      <c r="L19" s="124"/>
      <c r="M19" s="107"/>
      <c r="N19" s="107"/>
      <c r="O19" s="110"/>
      <c r="P19" s="110"/>
    </row>
    <row r="20" spans="1:17" ht="42" customHeight="1" x14ac:dyDescent="0.25">
      <c r="B20" s="109"/>
      <c r="C20" s="111"/>
      <c r="D20" s="113"/>
      <c r="E20" s="111"/>
      <c r="F20" s="111"/>
      <c r="G20" s="111"/>
      <c r="H20" s="111"/>
      <c r="I20" s="111"/>
      <c r="J20" s="111"/>
      <c r="K20" s="111"/>
      <c r="L20" s="125"/>
      <c r="M20" s="136"/>
      <c r="N20" s="136"/>
      <c r="O20" s="111"/>
      <c r="P20" s="111"/>
    </row>
    <row r="21" spans="1:17" x14ac:dyDescent="0.25">
      <c r="B21" s="7">
        <v>1</v>
      </c>
      <c r="C21" s="7">
        <v>2</v>
      </c>
      <c r="D21" s="41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1:17" ht="36" x14ac:dyDescent="0.25">
      <c r="A22" s="18"/>
      <c r="B22" s="28">
        <v>1</v>
      </c>
      <c r="C22" s="36" t="s">
        <v>140</v>
      </c>
      <c r="D22" s="36" t="s">
        <v>141</v>
      </c>
      <c r="E22" s="24" t="s">
        <v>249</v>
      </c>
      <c r="F22" s="24" t="s">
        <v>80</v>
      </c>
      <c r="G22" s="24">
        <v>796</v>
      </c>
      <c r="H22" s="24" t="s">
        <v>43</v>
      </c>
      <c r="I22" s="25">
        <v>117</v>
      </c>
      <c r="J22" s="24" t="s">
        <v>44</v>
      </c>
      <c r="K22" s="24" t="s">
        <v>45</v>
      </c>
      <c r="L22" s="26">
        <v>10671859.68</v>
      </c>
      <c r="M22" s="24" t="s">
        <v>46</v>
      </c>
      <c r="N22" s="24" t="s">
        <v>47</v>
      </c>
      <c r="O22" s="24" t="s">
        <v>48</v>
      </c>
      <c r="P22" s="24" t="s">
        <v>49</v>
      </c>
      <c r="Q22" s="18">
        <v>1</v>
      </c>
    </row>
    <row r="23" spans="1:17" ht="36" x14ac:dyDescent="0.25">
      <c r="A23" s="18"/>
      <c r="B23" s="28">
        <v>2</v>
      </c>
      <c r="C23" s="36" t="s">
        <v>142</v>
      </c>
      <c r="D23" s="36" t="s">
        <v>141</v>
      </c>
      <c r="E23" s="24" t="s">
        <v>400</v>
      </c>
      <c r="F23" s="24" t="s">
        <v>80</v>
      </c>
      <c r="G23" s="24">
        <v>796</v>
      </c>
      <c r="H23" s="24" t="s">
        <v>43</v>
      </c>
      <c r="I23" s="25">
        <v>200</v>
      </c>
      <c r="J23" s="24" t="s">
        <v>50</v>
      </c>
      <c r="K23" s="24" t="s">
        <v>51</v>
      </c>
      <c r="L23" s="26">
        <v>1261078</v>
      </c>
      <c r="M23" s="24" t="s">
        <v>46</v>
      </c>
      <c r="N23" s="24" t="s">
        <v>53</v>
      </c>
      <c r="O23" s="24" t="s">
        <v>48</v>
      </c>
      <c r="P23" s="24" t="s">
        <v>49</v>
      </c>
      <c r="Q23" s="18">
        <v>1</v>
      </c>
    </row>
    <row r="24" spans="1:17" ht="36" x14ac:dyDescent="0.25">
      <c r="A24" s="18"/>
      <c r="B24" s="29">
        <v>3</v>
      </c>
      <c r="C24" s="36" t="s">
        <v>143</v>
      </c>
      <c r="D24" s="36" t="s">
        <v>141</v>
      </c>
      <c r="E24" s="24" t="s">
        <v>250</v>
      </c>
      <c r="F24" s="24" t="s">
        <v>80</v>
      </c>
      <c r="G24" s="24">
        <v>796</v>
      </c>
      <c r="H24" s="24" t="s">
        <v>43</v>
      </c>
      <c r="I24" s="25">
        <v>700</v>
      </c>
      <c r="J24" s="24" t="s">
        <v>50</v>
      </c>
      <c r="K24" s="24" t="s">
        <v>51</v>
      </c>
      <c r="L24" s="26">
        <v>4380000</v>
      </c>
      <c r="M24" s="24" t="s">
        <v>46</v>
      </c>
      <c r="N24" s="24" t="s">
        <v>52</v>
      </c>
      <c r="O24" s="24" t="s">
        <v>48</v>
      </c>
      <c r="P24" s="24" t="s">
        <v>49</v>
      </c>
      <c r="Q24" s="18">
        <v>1</v>
      </c>
    </row>
    <row r="25" spans="1:17" s="18" customFormat="1" ht="36" x14ac:dyDescent="0.25">
      <c r="B25" s="29">
        <v>4</v>
      </c>
      <c r="C25" s="24" t="s">
        <v>143</v>
      </c>
      <c r="D25" s="24" t="s">
        <v>221</v>
      </c>
      <c r="E25" s="24" t="s">
        <v>222</v>
      </c>
      <c r="F25" s="24" t="s">
        <v>80</v>
      </c>
      <c r="G25" s="24">
        <v>796</v>
      </c>
      <c r="H25" s="24" t="s">
        <v>43</v>
      </c>
      <c r="I25" s="25">
        <v>2560</v>
      </c>
      <c r="J25" s="24" t="s">
        <v>50</v>
      </c>
      <c r="K25" s="24" t="s">
        <v>51</v>
      </c>
      <c r="L25" s="46">
        <v>21340160</v>
      </c>
      <c r="M25" s="24" t="s">
        <v>46</v>
      </c>
      <c r="N25" s="24" t="s">
        <v>73</v>
      </c>
      <c r="O25" s="24" t="s">
        <v>48</v>
      </c>
      <c r="P25" s="24" t="s">
        <v>49</v>
      </c>
    </row>
    <row r="26" spans="1:17" s="18" customFormat="1" ht="36" x14ac:dyDescent="0.25">
      <c r="B26" s="29">
        <v>5</v>
      </c>
      <c r="C26" s="24" t="s">
        <v>140</v>
      </c>
      <c r="D26" s="24" t="s">
        <v>141</v>
      </c>
      <c r="E26" s="24" t="s">
        <v>411</v>
      </c>
      <c r="F26" s="24" t="s">
        <v>80</v>
      </c>
      <c r="G26" s="24">
        <v>796</v>
      </c>
      <c r="H26" s="24" t="s">
        <v>43</v>
      </c>
      <c r="I26" s="25"/>
      <c r="J26" s="24" t="s">
        <v>44</v>
      </c>
      <c r="K26" s="24" t="s">
        <v>51</v>
      </c>
      <c r="L26" s="79">
        <v>24732323.800000001</v>
      </c>
      <c r="M26" s="24" t="s">
        <v>66</v>
      </c>
      <c r="N26" s="24" t="s">
        <v>47</v>
      </c>
      <c r="O26" s="24" t="s">
        <v>48</v>
      </c>
      <c r="P26" s="24" t="s">
        <v>49</v>
      </c>
    </row>
    <row r="27" spans="1:17" s="18" customFormat="1" ht="36" x14ac:dyDescent="0.25">
      <c r="B27" s="29">
        <v>6</v>
      </c>
      <c r="C27" s="36" t="s">
        <v>451</v>
      </c>
      <c r="D27" s="36" t="s">
        <v>452</v>
      </c>
      <c r="E27" s="24" t="s">
        <v>65</v>
      </c>
      <c r="F27" s="24" t="s">
        <v>80</v>
      </c>
      <c r="G27" s="32">
        <v>642</v>
      </c>
      <c r="H27" s="24" t="s">
        <v>61</v>
      </c>
      <c r="I27" s="25">
        <v>1</v>
      </c>
      <c r="J27" s="24" t="s">
        <v>50</v>
      </c>
      <c r="K27" s="24" t="s">
        <v>51</v>
      </c>
      <c r="L27" s="26">
        <v>500000</v>
      </c>
      <c r="M27" s="24" t="s">
        <v>66</v>
      </c>
      <c r="N27" s="24" t="s">
        <v>62</v>
      </c>
      <c r="O27" s="24" t="s">
        <v>57</v>
      </c>
      <c r="P27" s="24" t="s">
        <v>49</v>
      </c>
    </row>
    <row r="28" spans="1:17" s="18" customFormat="1" ht="99.75" customHeight="1" x14ac:dyDescent="0.25">
      <c r="B28" s="29">
        <v>7</v>
      </c>
      <c r="C28" s="36" t="s">
        <v>136</v>
      </c>
      <c r="D28" s="36" t="s">
        <v>133</v>
      </c>
      <c r="E28" s="24" t="s">
        <v>75</v>
      </c>
      <c r="F28" s="24" t="s">
        <v>80</v>
      </c>
      <c r="G28" s="24" t="s">
        <v>76</v>
      </c>
      <c r="H28" s="24" t="s">
        <v>43</v>
      </c>
      <c r="I28" s="80" t="s">
        <v>450</v>
      </c>
      <c r="J28" s="24" t="s">
        <v>77</v>
      </c>
      <c r="K28" s="24" t="s">
        <v>51</v>
      </c>
      <c r="L28" s="26">
        <v>12172290</v>
      </c>
      <c r="M28" s="24" t="s">
        <v>46</v>
      </c>
      <c r="N28" s="24" t="s">
        <v>449</v>
      </c>
      <c r="O28" s="24" t="s">
        <v>57</v>
      </c>
      <c r="P28" s="24" t="s">
        <v>78</v>
      </c>
    </row>
    <row r="29" spans="1:17" s="18" customFormat="1" ht="84" x14ac:dyDescent="0.25">
      <c r="B29" s="29">
        <v>8</v>
      </c>
      <c r="C29" s="36" t="s">
        <v>132</v>
      </c>
      <c r="D29" s="36" t="s">
        <v>134</v>
      </c>
      <c r="E29" s="36" t="s">
        <v>251</v>
      </c>
      <c r="F29" s="24" t="s">
        <v>80</v>
      </c>
      <c r="G29" s="24">
        <v>642</v>
      </c>
      <c r="H29" s="24" t="s">
        <v>61</v>
      </c>
      <c r="I29" s="25">
        <v>11</v>
      </c>
      <c r="J29" s="24" t="s">
        <v>50</v>
      </c>
      <c r="K29" s="24" t="s">
        <v>51</v>
      </c>
      <c r="L29" s="26">
        <v>2645010</v>
      </c>
      <c r="M29" s="24" t="s">
        <v>46</v>
      </c>
      <c r="N29" s="24" t="s">
        <v>62</v>
      </c>
      <c r="O29" s="24" t="s">
        <v>70</v>
      </c>
      <c r="P29" s="24" t="s">
        <v>64</v>
      </c>
    </row>
    <row r="30" spans="1:17" s="18" customFormat="1" ht="43.5" customHeight="1" x14ac:dyDescent="0.25">
      <c r="B30" s="29">
        <v>9</v>
      </c>
      <c r="C30" s="36" t="s">
        <v>136</v>
      </c>
      <c r="D30" s="36" t="s">
        <v>137</v>
      </c>
      <c r="E30" s="36" t="s">
        <v>509</v>
      </c>
      <c r="F30" s="24" t="s">
        <v>80</v>
      </c>
      <c r="G30" s="24">
        <v>642</v>
      </c>
      <c r="H30" s="24" t="s">
        <v>61</v>
      </c>
      <c r="I30" s="33">
        <v>102</v>
      </c>
      <c r="J30" s="24" t="s">
        <v>50</v>
      </c>
      <c r="K30" s="24" t="s">
        <v>51</v>
      </c>
      <c r="L30" s="26">
        <v>1020000</v>
      </c>
      <c r="M30" s="24" t="s">
        <v>66</v>
      </c>
      <c r="N30" s="24" t="s">
        <v>62</v>
      </c>
      <c r="O30" s="24" t="s">
        <v>57</v>
      </c>
      <c r="P30" s="24" t="s">
        <v>49</v>
      </c>
    </row>
    <row r="31" spans="1:17" s="18" customFormat="1" ht="42.75" customHeight="1" x14ac:dyDescent="0.25">
      <c r="B31" s="29">
        <v>10</v>
      </c>
      <c r="C31" s="36" t="s">
        <v>136</v>
      </c>
      <c r="D31" s="36" t="s">
        <v>137</v>
      </c>
      <c r="E31" s="36" t="s">
        <v>508</v>
      </c>
      <c r="F31" s="24" t="s">
        <v>80</v>
      </c>
      <c r="G31" s="24">
        <v>642</v>
      </c>
      <c r="H31" s="24" t="s">
        <v>61</v>
      </c>
      <c r="I31" s="25"/>
      <c r="J31" s="24" t="s">
        <v>50</v>
      </c>
      <c r="K31" s="24" t="s">
        <v>51</v>
      </c>
      <c r="L31" s="26">
        <v>1983000</v>
      </c>
      <c r="M31" s="24" t="s">
        <v>66</v>
      </c>
      <c r="N31" s="24" t="s">
        <v>62</v>
      </c>
      <c r="O31" s="24" t="s">
        <v>57</v>
      </c>
      <c r="P31" s="24" t="s">
        <v>49</v>
      </c>
    </row>
    <row r="32" spans="1:17" s="18" customFormat="1" ht="192" x14ac:dyDescent="0.25">
      <c r="B32" s="29">
        <v>11</v>
      </c>
      <c r="C32" s="24" t="s">
        <v>125</v>
      </c>
      <c r="D32" s="24" t="s">
        <v>125</v>
      </c>
      <c r="E32" s="36" t="s">
        <v>83</v>
      </c>
      <c r="F32" s="24" t="s">
        <v>84</v>
      </c>
      <c r="G32" s="24" t="s">
        <v>85</v>
      </c>
      <c r="H32" s="24" t="s">
        <v>437</v>
      </c>
      <c r="I32" s="25">
        <v>1</v>
      </c>
      <c r="J32" s="24" t="s">
        <v>50</v>
      </c>
      <c r="K32" s="24" t="s">
        <v>51</v>
      </c>
      <c r="L32" s="26">
        <v>1853002</v>
      </c>
      <c r="M32" s="24" t="s">
        <v>66</v>
      </c>
      <c r="N32" s="24" t="s">
        <v>86</v>
      </c>
      <c r="O32" s="36" t="s">
        <v>70</v>
      </c>
      <c r="P32" s="24" t="s">
        <v>64</v>
      </c>
    </row>
    <row r="33" spans="2:16" s="18" customFormat="1" ht="192" x14ac:dyDescent="0.25">
      <c r="B33" s="29">
        <v>12</v>
      </c>
      <c r="C33" s="24" t="s">
        <v>125</v>
      </c>
      <c r="D33" s="24" t="s">
        <v>126</v>
      </c>
      <c r="E33" s="36" t="s">
        <v>87</v>
      </c>
      <c r="F33" s="24" t="s">
        <v>84</v>
      </c>
      <c r="G33" s="24" t="s">
        <v>85</v>
      </c>
      <c r="H33" s="24" t="s">
        <v>437</v>
      </c>
      <c r="I33" s="25">
        <v>1</v>
      </c>
      <c r="J33" s="24" t="s">
        <v>50</v>
      </c>
      <c r="K33" s="24" t="s">
        <v>51</v>
      </c>
      <c r="L33" s="26">
        <v>10920610</v>
      </c>
      <c r="M33" s="24" t="s">
        <v>66</v>
      </c>
      <c r="N33" s="24" t="s">
        <v>86</v>
      </c>
      <c r="O33" s="24" t="s">
        <v>57</v>
      </c>
      <c r="P33" s="24" t="s">
        <v>49</v>
      </c>
    </row>
    <row r="34" spans="2:16" s="18" customFormat="1" ht="192" x14ac:dyDescent="0.25">
      <c r="B34" s="29">
        <v>13</v>
      </c>
      <c r="C34" s="24" t="s">
        <v>125</v>
      </c>
      <c r="D34" s="24" t="s">
        <v>125</v>
      </c>
      <c r="E34" s="36" t="s">
        <v>258</v>
      </c>
      <c r="F34" s="24" t="s">
        <v>84</v>
      </c>
      <c r="G34" s="24" t="s">
        <v>85</v>
      </c>
      <c r="H34" s="24" t="s">
        <v>437</v>
      </c>
      <c r="I34" s="25">
        <v>1</v>
      </c>
      <c r="J34" s="24" t="s">
        <v>50</v>
      </c>
      <c r="K34" s="24" t="s">
        <v>51</v>
      </c>
      <c r="L34" s="26">
        <v>523200</v>
      </c>
      <c r="M34" s="24" t="s">
        <v>53</v>
      </c>
      <c r="N34" s="24" t="s">
        <v>86</v>
      </c>
      <c r="O34" s="24" t="s">
        <v>70</v>
      </c>
      <c r="P34" s="24" t="s">
        <v>64</v>
      </c>
    </row>
    <row r="35" spans="2:16" s="18" customFormat="1" ht="192" x14ac:dyDescent="0.25">
      <c r="B35" s="29">
        <v>14</v>
      </c>
      <c r="C35" s="24" t="s">
        <v>125</v>
      </c>
      <c r="D35" s="24" t="s">
        <v>127</v>
      </c>
      <c r="E35" s="36" t="s">
        <v>88</v>
      </c>
      <c r="F35" s="24" t="s">
        <v>84</v>
      </c>
      <c r="G35" s="24" t="s">
        <v>85</v>
      </c>
      <c r="H35" s="24" t="s">
        <v>437</v>
      </c>
      <c r="I35" s="25">
        <v>1</v>
      </c>
      <c r="J35" s="24" t="s">
        <v>50</v>
      </c>
      <c r="K35" s="24" t="s">
        <v>51</v>
      </c>
      <c r="L35" s="57">
        <v>5450000</v>
      </c>
      <c r="M35" s="24" t="s">
        <v>66</v>
      </c>
      <c r="N35" s="24" t="s">
        <v>89</v>
      </c>
      <c r="O35" s="24" t="s">
        <v>57</v>
      </c>
      <c r="P35" s="24" t="s">
        <v>49</v>
      </c>
    </row>
    <row r="36" spans="2:16" s="18" customFormat="1" ht="192" x14ac:dyDescent="0.25">
      <c r="B36" s="29">
        <v>15</v>
      </c>
      <c r="C36" s="36" t="s">
        <v>313</v>
      </c>
      <c r="D36" s="36" t="s">
        <v>314</v>
      </c>
      <c r="E36" s="36" t="s">
        <v>439</v>
      </c>
      <c r="F36" s="24" t="s">
        <v>84</v>
      </c>
      <c r="G36" s="24" t="s">
        <v>85</v>
      </c>
      <c r="H36" s="24" t="s">
        <v>437</v>
      </c>
      <c r="I36" s="25">
        <v>1</v>
      </c>
      <c r="J36" s="24" t="s">
        <v>50</v>
      </c>
      <c r="K36" s="24" t="s">
        <v>51</v>
      </c>
      <c r="L36" s="26">
        <v>1753091</v>
      </c>
      <c r="M36" s="24" t="s">
        <v>66</v>
      </c>
      <c r="N36" s="24" t="s">
        <v>90</v>
      </c>
      <c r="O36" s="24" t="s">
        <v>57</v>
      </c>
      <c r="P36" s="24" t="s">
        <v>49</v>
      </c>
    </row>
    <row r="37" spans="2:16" s="18" customFormat="1" ht="192" x14ac:dyDescent="0.25">
      <c r="B37" s="29">
        <v>16</v>
      </c>
      <c r="C37" s="36" t="s">
        <v>444</v>
      </c>
      <c r="D37" s="36" t="s">
        <v>445</v>
      </c>
      <c r="E37" s="36" t="s">
        <v>252</v>
      </c>
      <c r="F37" s="24" t="s">
        <v>84</v>
      </c>
      <c r="G37" s="24" t="s">
        <v>85</v>
      </c>
      <c r="H37" s="24" t="s">
        <v>437</v>
      </c>
      <c r="I37" s="25">
        <v>4</v>
      </c>
      <c r="J37" s="24" t="s">
        <v>50</v>
      </c>
      <c r="K37" s="24" t="s">
        <v>51</v>
      </c>
      <c r="L37" s="26">
        <v>1553552.6</v>
      </c>
      <c r="M37" s="24" t="s">
        <v>66</v>
      </c>
      <c r="N37" s="24" t="s">
        <v>62</v>
      </c>
      <c r="O37" s="24" t="s">
        <v>57</v>
      </c>
      <c r="P37" s="24" t="s">
        <v>49</v>
      </c>
    </row>
    <row r="38" spans="2:16" s="18" customFormat="1" ht="192" x14ac:dyDescent="0.25">
      <c r="B38" s="29">
        <v>17</v>
      </c>
      <c r="C38" s="36" t="s">
        <v>441</v>
      </c>
      <c r="D38" s="36" t="s">
        <v>441</v>
      </c>
      <c r="E38" s="36" t="s">
        <v>443</v>
      </c>
      <c r="F38" s="24" t="s">
        <v>84</v>
      </c>
      <c r="G38" s="24" t="s">
        <v>76</v>
      </c>
      <c r="H38" s="24" t="s">
        <v>43</v>
      </c>
      <c r="I38" s="25">
        <v>165</v>
      </c>
      <c r="J38" s="24" t="s">
        <v>50</v>
      </c>
      <c r="K38" s="24" t="s">
        <v>51</v>
      </c>
      <c r="L38" s="26">
        <v>9764887.0399999991</v>
      </c>
      <c r="M38" s="24" t="s">
        <v>66</v>
      </c>
      <c r="N38" s="24" t="s">
        <v>62</v>
      </c>
      <c r="O38" s="24" t="s">
        <v>57</v>
      </c>
      <c r="P38" s="24" t="s">
        <v>49</v>
      </c>
    </row>
    <row r="39" spans="2:16" s="18" customFormat="1" ht="198" customHeight="1" x14ac:dyDescent="0.25">
      <c r="B39" s="29">
        <v>18</v>
      </c>
      <c r="C39" s="36" t="s">
        <v>441</v>
      </c>
      <c r="D39" s="36" t="s">
        <v>446</v>
      </c>
      <c r="E39" s="36" t="s">
        <v>253</v>
      </c>
      <c r="F39" s="24" t="s">
        <v>84</v>
      </c>
      <c r="G39" s="24" t="s">
        <v>76</v>
      </c>
      <c r="H39" s="24" t="s">
        <v>43</v>
      </c>
      <c r="I39" s="25">
        <v>4634</v>
      </c>
      <c r="J39" s="24" t="s">
        <v>50</v>
      </c>
      <c r="K39" s="24" t="s">
        <v>51</v>
      </c>
      <c r="L39" s="26">
        <v>9832250.8800000008</v>
      </c>
      <c r="M39" s="24" t="s">
        <v>66</v>
      </c>
      <c r="N39" s="24" t="s">
        <v>62</v>
      </c>
      <c r="O39" s="24" t="s">
        <v>57</v>
      </c>
      <c r="P39" s="24" t="s">
        <v>49</v>
      </c>
    </row>
    <row r="40" spans="2:16" s="58" customFormat="1" ht="198" customHeight="1" x14ac:dyDescent="0.25">
      <c r="B40" s="29">
        <v>19</v>
      </c>
      <c r="C40" s="36" t="s">
        <v>129</v>
      </c>
      <c r="D40" s="36" t="s">
        <v>129</v>
      </c>
      <c r="E40" s="36" t="s">
        <v>453</v>
      </c>
      <c r="F40" s="36" t="s">
        <v>84</v>
      </c>
      <c r="G40" s="36" t="s">
        <v>76</v>
      </c>
      <c r="H40" s="36" t="s">
        <v>43</v>
      </c>
      <c r="I40" s="56">
        <v>50687</v>
      </c>
      <c r="J40" s="36" t="s">
        <v>50</v>
      </c>
      <c r="K40" s="36" t="s">
        <v>51</v>
      </c>
      <c r="L40" s="57">
        <v>926434</v>
      </c>
      <c r="M40" s="36" t="s">
        <v>46</v>
      </c>
      <c r="N40" s="36" t="s">
        <v>66</v>
      </c>
      <c r="O40" s="36" t="s">
        <v>57</v>
      </c>
      <c r="P40" s="36" t="s">
        <v>49</v>
      </c>
    </row>
    <row r="41" spans="2:16" s="18" customFormat="1" ht="192" x14ac:dyDescent="0.25">
      <c r="B41" s="29">
        <v>20</v>
      </c>
      <c r="C41" s="36" t="s">
        <v>441</v>
      </c>
      <c r="D41" s="36" t="s">
        <v>442</v>
      </c>
      <c r="E41" s="36" t="s">
        <v>440</v>
      </c>
      <c r="F41" s="24" t="s">
        <v>84</v>
      </c>
      <c r="G41" s="24" t="s">
        <v>76</v>
      </c>
      <c r="H41" s="24" t="s">
        <v>43</v>
      </c>
      <c r="I41" s="25">
        <v>42</v>
      </c>
      <c r="J41" s="24" t="s">
        <v>50</v>
      </c>
      <c r="K41" s="24" t="s">
        <v>51</v>
      </c>
      <c r="L41" s="26">
        <v>2382200</v>
      </c>
      <c r="M41" s="24" t="s">
        <v>66</v>
      </c>
      <c r="N41" s="24" t="s">
        <v>62</v>
      </c>
      <c r="O41" s="24" t="s">
        <v>57</v>
      </c>
      <c r="P41" s="24" t="s">
        <v>49</v>
      </c>
    </row>
    <row r="42" spans="2:16" s="18" customFormat="1" ht="84" x14ac:dyDescent="0.25">
      <c r="B42" s="29">
        <v>21</v>
      </c>
      <c r="C42" s="36" t="s">
        <v>225</v>
      </c>
      <c r="D42" s="36" t="s">
        <v>454</v>
      </c>
      <c r="E42" s="36" t="s">
        <v>256</v>
      </c>
      <c r="F42" s="24" t="s">
        <v>80</v>
      </c>
      <c r="G42" s="24" t="s">
        <v>60</v>
      </c>
      <c r="H42" s="24" t="s">
        <v>61</v>
      </c>
      <c r="I42" s="25"/>
      <c r="J42" s="24" t="s">
        <v>50</v>
      </c>
      <c r="K42" s="24" t="s">
        <v>45</v>
      </c>
      <c r="L42" s="26">
        <v>1313640</v>
      </c>
      <c r="M42" s="24" t="s">
        <v>46</v>
      </c>
      <c r="N42" s="24" t="s">
        <v>62</v>
      </c>
      <c r="O42" s="24" t="s">
        <v>70</v>
      </c>
      <c r="P42" s="24" t="s">
        <v>64</v>
      </c>
    </row>
    <row r="43" spans="2:16" s="18" customFormat="1" ht="72" x14ac:dyDescent="0.25">
      <c r="B43" s="29">
        <v>22</v>
      </c>
      <c r="C43" s="36" t="s">
        <v>219</v>
      </c>
      <c r="D43" s="36" t="s">
        <v>447</v>
      </c>
      <c r="E43" s="36" t="s">
        <v>257</v>
      </c>
      <c r="F43" s="24" t="s">
        <v>113</v>
      </c>
      <c r="G43" s="24" t="s">
        <v>60</v>
      </c>
      <c r="H43" s="24" t="s">
        <v>61</v>
      </c>
      <c r="I43" s="25"/>
      <c r="J43" s="24" t="s">
        <v>50</v>
      </c>
      <c r="K43" s="24" t="s">
        <v>45</v>
      </c>
      <c r="L43" s="26">
        <v>800000</v>
      </c>
      <c r="M43" s="24" t="s">
        <v>53</v>
      </c>
      <c r="N43" s="24" t="s">
        <v>102</v>
      </c>
      <c r="O43" s="24" t="s">
        <v>57</v>
      </c>
      <c r="P43" s="24" t="s">
        <v>49</v>
      </c>
    </row>
    <row r="44" spans="2:16" s="18" customFormat="1" ht="84" x14ac:dyDescent="0.25">
      <c r="B44" s="29">
        <v>23</v>
      </c>
      <c r="C44" s="36" t="s">
        <v>220</v>
      </c>
      <c r="D44" s="36" t="s">
        <v>226</v>
      </c>
      <c r="E44" s="36" t="s">
        <v>259</v>
      </c>
      <c r="F44" s="24" t="s">
        <v>122</v>
      </c>
      <c r="G44" s="24" t="s">
        <v>60</v>
      </c>
      <c r="H44" s="24" t="s">
        <v>61</v>
      </c>
      <c r="I44" s="25"/>
      <c r="J44" s="24" t="s">
        <v>50</v>
      </c>
      <c r="K44" s="24" t="s">
        <v>45</v>
      </c>
      <c r="L44" s="26">
        <v>2132140</v>
      </c>
      <c r="M44" s="24" t="s">
        <v>46</v>
      </c>
      <c r="N44" s="24" t="s">
        <v>62</v>
      </c>
      <c r="O44" s="24" t="s">
        <v>57</v>
      </c>
      <c r="P44" s="24" t="s">
        <v>49</v>
      </c>
    </row>
    <row r="45" spans="2:16" s="58" customFormat="1" ht="72" x14ac:dyDescent="0.25">
      <c r="B45" s="29">
        <v>24</v>
      </c>
      <c r="C45" s="59" t="s">
        <v>227</v>
      </c>
      <c r="D45" s="59" t="s">
        <v>228</v>
      </c>
      <c r="E45" s="60" t="s">
        <v>114</v>
      </c>
      <c r="F45" s="60" t="s">
        <v>115</v>
      </c>
      <c r="G45" s="61">
        <v>796</v>
      </c>
      <c r="H45" s="62" t="s">
        <v>43</v>
      </c>
      <c r="I45" s="61">
        <v>23</v>
      </c>
      <c r="J45" s="61">
        <v>808</v>
      </c>
      <c r="K45" s="61" t="s">
        <v>45</v>
      </c>
      <c r="L45" s="63">
        <v>455000</v>
      </c>
      <c r="M45" s="64" t="s">
        <v>66</v>
      </c>
      <c r="N45" s="36" t="s">
        <v>73</v>
      </c>
      <c r="O45" s="60" t="s">
        <v>57</v>
      </c>
      <c r="P45" s="65" t="s">
        <v>78</v>
      </c>
    </row>
    <row r="46" spans="2:16" s="58" customFormat="1" ht="185.25" customHeight="1" x14ac:dyDescent="0.25">
      <c r="B46" s="29">
        <v>25</v>
      </c>
      <c r="C46" s="66" t="s">
        <v>227</v>
      </c>
      <c r="D46" s="66" t="s">
        <v>228</v>
      </c>
      <c r="E46" s="60" t="s">
        <v>116</v>
      </c>
      <c r="F46" s="60" t="s">
        <v>117</v>
      </c>
      <c r="G46" s="67" t="s">
        <v>118</v>
      </c>
      <c r="H46" s="62" t="s">
        <v>43</v>
      </c>
      <c r="I46" s="68">
        <v>499</v>
      </c>
      <c r="J46" s="61">
        <v>808</v>
      </c>
      <c r="K46" s="61" t="s">
        <v>45</v>
      </c>
      <c r="L46" s="63">
        <v>560500</v>
      </c>
      <c r="M46" s="64" t="s">
        <v>66</v>
      </c>
      <c r="N46" s="36" t="s">
        <v>73</v>
      </c>
      <c r="O46" s="60" t="s">
        <v>57</v>
      </c>
      <c r="P46" s="65" t="s">
        <v>78</v>
      </c>
    </row>
    <row r="47" spans="2:16" s="18" customFormat="1" ht="36" x14ac:dyDescent="0.25">
      <c r="B47" s="29">
        <v>26</v>
      </c>
      <c r="C47" s="36" t="s">
        <v>448</v>
      </c>
      <c r="D47" s="36" t="s">
        <v>455</v>
      </c>
      <c r="E47" s="36" t="s">
        <v>260</v>
      </c>
      <c r="F47" s="24" t="s">
        <v>80</v>
      </c>
      <c r="G47" s="24">
        <v>796</v>
      </c>
      <c r="H47" s="24" t="s">
        <v>43</v>
      </c>
      <c r="I47" s="25">
        <v>551.70000000000005</v>
      </c>
      <c r="J47" s="24" t="s">
        <v>119</v>
      </c>
      <c r="K47" s="24" t="s">
        <v>51</v>
      </c>
      <c r="L47" s="26">
        <v>551406</v>
      </c>
      <c r="M47" s="35" t="s">
        <v>66</v>
      </c>
      <c r="N47" s="24" t="s">
        <v>73</v>
      </c>
      <c r="O47" s="24" t="s">
        <v>57</v>
      </c>
      <c r="P47" s="24" t="s">
        <v>78</v>
      </c>
    </row>
    <row r="48" spans="2:16" s="58" customFormat="1" ht="45" customHeight="1" x14ac:dyDescent="0.25">
      <c r="B48" s="29">
        <v>27</v>
      </c>
      <c r="C48" s="69" t="s">
        <v>248</v>
      </c>
      <c r="D48" s="69" t="s">
        <v>245</v>
      </c>
      <c r="E48" s="70" t="s">
        <v>120</v>
      </c>
      <c r="F48" s="70" t="s">
        <v>80</v>
      </c>
      <c r="G48" s="71" t="s">
        <v>76</v>
      </c>
      <c r="H48" s="36" t="s">
        <v>43</v>
      </c>
      <c r="I48" s="72">
        <v>6</v>
      </c>
      <c r="J48" s="73" t="s">
        <v>121</v>
      </c>
      <c r="K48" s="74" t="s">
        <v>45</v>
      </c>
      <c r="L48" s="75">
        <v>1060000</v>
      </c>
      <c r="M48" s="64" t="s">
        <v>66</v>
      </c>
      <c r="N48" s="76" t="s">
        <v>102</v>
      </c>
      <c r="O48" s="36" t="s">
        <v>57</v>
      </c>
      <c r="P48" s="77" t="s">
        <v>78</v>
      </c>
    </row>
    <row r="49" spans="2:16" s="18" customFormat="1" ht="86.25" customHeight="1" x14ac:dyDescent="0.25">
      <c r="B49" s="29">
        <v>28</v>
      </c>
      <c r="C49" s="24" t="s">
        <v>286</v>
      </c>
      <c r="D49" s="24" t="s">
        <v>287</v>
      </c>
      <c r="E49" s="36" t="s">
        <v>146</v>
      </c>
      <c r="F49" s="24" t="s">
        <v>146</v>
      </c>
      <c r="G49" s="24">
        <v>642</v>
      </c>
      <c r="H49" s="24" t="s">
        <v>61</v>
      </c>
      <c r="I49" s="25">
        <v>1</v>
      </c>
      <c r="J49" s="24" t="s">
        <v>44</v>
      </c>
      <c r="K49" s="24" t="s">
        <v>45</v>
      </c>
      <c r="L49" s="26">
        <v>3600000</v>
      </c>
      <c r="M49" s="24" t="s">
        <v>46</v>
      </c>
      <c r="N49" s="24" t="s">
        <v>62</v>
      </c>
      <c r="O49" s="24" t="s">
        <v>70</v>
      </c>
      <c r="P49" s="24" t="s">
        <v>64</v>
      </c>
    </row>
    <row r="50" spans="2:16" s="18" customFormat="1" ht="84" x14ac:dyDescent="0.25">
      <c r="B50" s="29">
        <v>29</v>
      </c>
      <c r="C50" s="24" t="s">
        <v>286</v>
      </c>
      <c r="D50" s="24" t="s">
        <v>287</v>
      </c>
      <c r="E50" s="36" t="s">
        <v>147</v>
      </c>
      <c r="F50" s="24" t="s">
        <v>147</v>
      </c>
      <c r="G50" s="24">
        <v>642</v>
      </c>
      <c r="H50" s="24" t="s">
        <v>61</v>
      </c>
      <c r="I50" s="25">
        <v>1</v>
      </c>
      <c r="J50" s="24" t="s">
        <v>44</v>
      </c>
      <c r="K50" s="24" t="s">
        <v>45</v>
      </c>
      <c r="L50" s="26">
        <v>1470000</v>
      </c>
      <c r="M50" s="24" t="s">
        <v>46</v>
      </c>
      <c r="N50" s="24" t="s">
        <v>62</v>
      </c>
      <c r="O50" s="24" t="s">
        <v>70</v>
      </c>
      <c r="P50" s="24" t="s">
        <v>64</v>
      </c>
    </row>
    <row r="51" spans="2:16" s="18" customFormat="1" ht="36" x14ac:dyDescent="0.25">
      <c r="B51" s="29">
        <v>30</v>
      </c>
      <c r="C51" s="24" t="s">
        <v>288</v>
      </c>
      <c r="D51" s="24" t="s">
        <v>289</v>
      </c>
      <c r="E51" s="36" t="s">
        <v>148</v>
      </c>
      <c r="F51" s="24" t="s">
        <v>80</v>
      </c>
      <c r="G51" s="24">
        <v>796</v>
      </c>
      <c r="H51" s="24" t="s">
        <v>43</v>
      </c>
      <c r="I51" s="25">
        <v>14</v>
      </c>
      <c r="J51" s="24" t="s">
        <v>149</v>
      </c>
      <c r="K51" s="24" t="s">
        <v>45</v>
      </c>
      <c r="L51" s="26">
        <v>3900801.92</v>
      </c>
      <c r="M51" s="24" t="s">
        <v>46</v>
      </c>
      <c r="N51" s="24" t="s">
        <v>97</v>
      </c>
      <c r="O51" s="24" t="s">
        <v>57</v>
      </c>
      <c r="P51" s="24" t="s">
        <v>49</v>
      </c>
    </row>
    <row r="52" spans="2:16" s="18" customFormat="1" ht="36" x14ac:dyDescent="0.25">
      <c r="B52" s="29">
        <v>31</v>
      </c>
      <c r="C52" s="24" t="s">
        <v>288</v>
      </c>
      <c r="D52" s="24" t="s">
        <v>289</v>
      </c>
      <c r="E52" s="36" t="s">
        <v>150</v>
      </c>
      <c r="F52" s="24" t="s">
        <v>80</v>
      </c>
      <c r="G52" s="24">
        <v>796</v>
      </c>
      <c r="H52" s="24" t="s">
        <v>43</v>
      </c>
      <c r="I52" s="25">
        <v>1747</v>
      </c>
      <c r="J52" s="24" t="s">
        <v>44</v>
      </c>
      <c r="K52" s="24" t="s">
        <v>45</v>
      </c>
      <c r="L52" s="26">
        <v>9663303.3900000006</v>
      </c>
      <c r="M52" s="24" t="s">
        <v>46</v>
      </c>
      <c r="N52" s="24" t="s">
        <v>97</v>
      </c>
      <c r="O52" s="24" t="s">
        <v>57</v>
      </c>
      <c r="P52" s="24" t="s">
        <v>49</v>
      </c>
    </row>
    <row r="53" spans="2:16" s="18" customFormat="1" ht="38.25" customHeight="1" x14ac:dyDescent="0.25">
      <c r="B53" s="29">
        <v>32</v>
      </c>
      <c r="C53" s="37" t="s">
        <v>140</v>
      </c>
      <c r="D53" s="37" t="s">
        <v>290</v>
      </c>
      <c r="E53" s="36" t="s">
        <v>261</v>
      </c>
      <c r="F53" s="24" t="s">
        <v>80</v>
      </c>
      <c r="G53" s="24">
        <v>796</v>
      </c>
      <c r="H53" s="24" t="s">
        <v>43</v>
      </c>
      <c r="I53" s="25">
        <v>701766</v>
      </c>
      <c r="J53" s="24" t="s">
        <v>44</v>
      </c>
      <c r="K53" s="24" t="s">
        <v>45</v>
      </c>
      <c r="L53" s="26">
        <v>3361955.63</v>
      </c>
      <c r="M53" s="24" t="s">
        <v>46</v>
      </c>
      <c r="N53" s="24" t="s">
        <v>62</v>
      </c>
      <c r="O53" s="24" t="s">
        <v>57</v>
      </c>
      <c r="P53" s="24" t="s">
        <v>49</v>
      </c>
    </row>
    <row r="54" spans="2:16" s="18" customFormat="1" ht="36" x14ac:dyDescent="0.25">
      <c r="B54" s="29">
        <v>33</v>
      </c>
      <c r="C54" s="24" t="s">
        <v>140</v>
      </c>
      <c r="D54" s="24" t="s">
        <v>290</v>
      </c>
      <c r="E54" s="36" t="s">
        <v>151</v>
      </c>
      <c r="F54" s="24" t="s">
        <v>80</v>
      </c>
      <c r="G54" s="24">
        <v>796</v>
      </c>
      <c r="H54" s="24" t="s">
        <v>43</v>
      </c>
      <c r="I54" s="25">
        <v>48</v>
      </c>
      <c r="J54" s="24" t="s">
        <v>149</v>
      </c>
      <c r="K54" s="24" t="s">
        <v>45</v>
      </c>
      <c r="L54" s="26">
        <v>599100.30000000005</v>
      </c>
      <c r="M54" s="24" t="s">
        <v>46</v>
      </c>
      <c r="N54" s="24" t="s">
        <v>73</v>
      </c>
      <c r="O54" s="24" t="s">
        <v>57</v>
      </c>
      <c r="P54" s="24" t="s">
        <v>49</v>
      </c>
    </row>
    <row r="55" spans="2:16" s="18" customFormat="1" ht="84" x14ac:dyDescent="0.25">
      <c r="B55" s="29">
        <v>34</v>
      </c>
      <c r="C55" s="24" t="s">
        <v>291</v>
      </c>
      <c r="D55" s="24" t="s">
        <v>292</v>
      </c>
      <c r="E55" s="36" t="s">
        <v>262</v>
      </c>
      <c r="F55" s="24" t="s">
        <v>80</v>
      </c>
      <c r="G55" s="24">
        <v>642</v>
      </c>
      <c r="H55" s="24" t="s">
        <v>61</v>
      </c>
      <c r="I55" s="25">
        <v>1</v>
      </c>
      <c r="J55" s="24" t="s">
        <v>50</v>
      </c>
      <c r="K55" s="24" t="s">
        <v>51</v>
      </c>
      <c r="L55" s="26">
        <v>2021180</v>
      </c>
      <c r="M55" s="24" t="s">
        <v>46</v>
      </c>
      <c r="N55" s="24" t="s">
        <v>62</v>
      </c>
      <c r="O55" s="24" t="s">
        <v>233</v>
      </c>
      <c r="P55" s="24" t="s">
        <v>64</v>
      </c>
    </row>
    <row r="56" spans="2:16" s="18" customFormat="1" ht="87" customHeight="1" x14ac:dyDescent="0.25">
      <c r="B56" s="29">
        <v>35</v>
      </c>
      <c r="C56" s="24" t="s">
        <v>293</v>
      </c>
      <c r="D56" s="24" t="s">
        <v>294</v>
      </c>
      <c r="E56" s="36" t="s">
        <v>152</v>
      </c>
      <c r="F56" s="24" t="s">
        <v>80</v>
      </c>
      <c r="G56" s="24">
        <v>642</v>
      </c>
      <c r="H56" s="24" t="s">
        <v>61</v>
      </c>
      <c r="I56" s="25">
        <v>1</v>
      </c>
      <c r="J56" s="24" t="s">
        <v>121</v>
      </c>
      <c r="K56" s="24" t="s">
        <v>51</v>
      </c>
      <c r="L56" s="26">
        <v>185835250</v>
      </c>
      <c r="M56" s="24" t="s">
        <v>46</v>
      </c>
      <c r="N56" s="24" t="s">
        <v>62</v>
      </c>
      <c r="O56" s="24" t="s">
        <v>70</v>
      </c>
      <c r="P56" s="24" t="s">
        <v>64</v>
      </c>
    </row>
    <row r="57" spans="2:16" s="18" customFormat="1" ht="87.75" customHeight="1" x14ac:dyDescent="0.25">
      <c r="B57" s="29">
        <v>36</v>
      </c>
      <c r="C57" s="24" t="s">
        <v>293</v>
      </c>
      <c r="D57" s="24" t="s">
        <v>294</v>
      </c>
      <c r="E57" s="36" t="s">
        <v>263</v>
      </c>
      <c r="F57" s="24" t="s">
        <v>80</v>
      </c>
      <c r="G57" s="24">
        <v>642</v>
      </c>
      <c r="H57" s="24" t="s">
        <v>61</v>
      </c>
      <c r="I57" s="25">
        <v>1</v>
      </c>
      <c r="J57" s="24" t="s">
        <v>121</v>
      </c>
      <c r="K57" s="24" t="s">
        <v>51</v>
      </c>
      <c r="L57" s="26">
        <v>736000</v>
      </c>
      <c r="M57" s="24" t="s">
        <v>46</v>
      </c>
      <c r="N57" s="24" t="s">
        <v>62</v>
      </c>
      <c r="O57" s="24" t="s">
        <v>70</v>
      </c>
      <c r="P57" s="24" t="s">
        <v>64</v>
      </c>
    </row>
    <row r="58" spans="2:16" s="18" customFormat="1" ht="36" x14ac:dyDescent="0.25">
      <c r="B58" s="29">
        <v>37</v>
      </c>
      <c r="C58" s="24" t="s">
        <v>140</v>
      </c>
      <c r="D58" s="24" t="s">
        <v>290</v>
      </c>
      <c r="E58" s="36" t="s">
        <v>153</v>
      </c>
      <c r="F58" s="24" t="s">
        <v>80</v>
      </c>
      <c r="G58" s="24">
        <v>796</v>
      </c>
      <c r="H58" s="24" t="s">
        <v>43</v>
      </c>
      <c r="I58" s="25">
        <v>559</v>
      </c>
      <c r="J58" s="24" t="s">
        <v>44</v>
      </c>
      <c r="K58" s="24" t="s">
        <v>45</v>
      </c>
      <c r="L58" s="26">
        <v>471534.42</v>
      </c>
      <c r="M58" s="24" t="s">
        <v>46</v>
      </c>
      <c r="N58" s="24" t="s">
        <v>52</v>
      </c>
      <c r="O58" s="24" t="s">
        <v>57</v>
      </c>
      <c r="P58" s="24" t="s">
        <v>49</v>
      </c>
    </row>
    <row r="59" spans="2:16" s="18" customFormat="1" ht="47.25" customHeight="1" x14ac:dyDescent="0.25">
      <c r="B59" s="29">
        <v>38</v>
      </c>
      <c r="C59" s="24" t="s">
        <v>302</v>
      </c>
      <c r="D59" s="24" t="s">
        <v>295</v>
      </c>
      <c r="E59" s="36" t="s">
        <v>154</v>
      </c>
      <c r="F59" s="24" t="s">
        <v>80</v>
      </c>
      <c r="G59" s="24">
        <v>839</v>
      </c>
      <c r="H59" s="24" t="s">
        <v>43</v>
      </c>
      <c r="I59" s="25">
        <v>186018.62100000004</v>
      </c>
      <c r="J59" s="24" t="s">
        <v>44</v>
      </c>
      <c r="K59" s="24" t="s">
        <v>45</v>
      </c>
      <c r="L59" s="26">
        <v>7076024.9199999999</v>
      </c>
      <c r="M59" s="24" t="s">
        <v>46</v>
      </c>
      <c r="N59" s="24" t="s">
        <v>62</v>
      </c>
      <c r="O59" s="24" t="s">
        <v>57</v>
      </c>
      <c r="P59" s="24" t="s">
        <v>49</v>
      </c>
    </row>
    <row r="60" spans="2:16" s="18" customFormat="1" ht="36" x14ac:dyDescent="0.25">
      <c r="B60" s="29">
        <v>39</v>
      </c>
      <c r="C60" s="24" t="s">
        <v>296</v>
      </c>
      <c r="D60" s="24" t="s">
        <v>297</v>
      </c>
      <c r="E60" s="36" t="s">
        <v>264</v>
      </c>
      <c r="F60" s="24" t="s">
        <v>80</v>
      </c>
      <c r="G60" s="24">
        <v>796</v>
      </c>
      <c r="H60" s="24" t="s">
        <v>43</v>
      </c>
      <c r="I60" s="25">
        <v>784</v>
      </c>
      <c r="J60" s="24" t="s">
        <v>44</v>
      </c>
      <c r="K60" s="24" t="s">
        <v>45</v>
      </c>
      <c r="L60" s="26">
        <v>10011088.32</v>
      </c>
      <c r="M60" s="24" t="s">
        <v>46</v>
      </c>
      <c r="N60" s="24" t="s">
        <v>62</v>
      </c>
      <c r="O60" s="24" t="s">
        <v>57</v>
      </c>
      <c r="P60" s="24" t="s">
        <v>49</v>
      </c>
    </row>
    <row r="61" spans="2:16" s="18" customFormat="1" ht="36" x14ac:dyDescent="0.25">
      <c r="B61" s="29">
        <v>40</v>
      </c>
      <c r="C61" s="24" t="s">
        <v>298</v>
      </c>
      <c r="D61" s="24" t="s">
        <v>299</v>
      </c>
      <c r="E61" s="36" t="s">
        <v>265</v>
      </c>
      <c r="F61" s="24" t="s">
        <v>80</v>
      </c>
      <c r="G61" s="24">
        <v>796</v>
      </c>
      <c r="H61" s="24" t="s">
        <v>43</v>
      </c>
      <c r="I61" s="25">
        <v>43</v>
      </c>
      <c r="J61" s="24" t="s">
        <v>44</v>
      </c>
      <c r="K61" s="24" t="s">
        <v>45</v>
      </c>
      <c r="L61" s="26">
        <v>3390212.86</v>
      </c>
      <c r="M61" s="24" t="s">
        <v>46</v>
      </c>
      <c r="N61" s="24" t="s">
        <v>62</v>
      </c>
      <c r="O61" s="24" t="s">
        <v>57</v>
      </c>
      <c r="P61" s="24" t="s">
        <v>49</v>
      </c>
    </row>
    <row r="62" spans="2:16" s="18" customFormat="1" ht="44.25" customHeight="1" x14ac:dyDescent="0.25">
      <c r="B62" s="29">
        <v>41</v>
      </c>
      <c r="C62" s="24" t="s">
        <v>300</v>
      </c>
      <c r="D62" s="24" t="s">
        <v>301</v>
      </c>
      <c r="E62" s="36" t="s">
        <v>155</v>
      </c>
      <c r="F62" s="24" t="s">
        <v>80</v>
      </c>
      <c r="G62" s="24">
        <v>796</v>
      </c>
      <c r="H62" s="24" t="s">
        <v>43</v>
      </c>
      <c r="I62" s="25">
        <v>7742.0599999999995</v>
      </c>
      <c r="J62" s="24" t="s">
        <v>44</v>
      </c>
      <c r="K62" s="24" t="s">
        <v>45</v>
      </c>
      <c r="L62" s="26">
        <v>57903704.57</v>
      </c>
      <c r="M62" s="24" t="s">
        <v>46</v>
      </c>
      <c r="N62" s="24" t="s">
        <v>62</v>
      </c>
      <c r="O62" s="24" t="s">
        <v>57</v>
      </c>
      <c r="P62" s="24" t="s">
        <v>49</v>
      </c>
    </row>
    <row r="63" spans="2:16" s="18" customFormat="1" ht="84" x14ac:dyDescent="0.25">
      <c r="B63" s="29">
        <v>42</v>
      </c>
      <c r="C63" s="24" t="s">
        <v>302</v>
      </c>
      <c r="D63" s="24" t="s">
        <v>303</v>
      </c>
      <c r="E63" s="36" t="s">
        <v>156</v>
      </c>
      <c r="F63" s="24" t="s">
        <v>157</v>
      </c>
      <c r="G63" s="24">
        <v>796</v>
      </c>
      <c r="H63" s="24" t="s">
        <v>43</v>
      </c>
      <c r="I63" s="25">
        <v>23620</v>
      </c>
      <c r="J63" s="24" t="s">
        <v>50</v>
      </c>
      <c r="K63" s="24" t="s">
        <v>45</v>
      </c>
      <c r="L63" s="26">
        <v>1070150</v>
      </c>
      <c r="M63" s="24" t="s">
        <v>46</v>
      </c>
      <c r="N63" s="24" t="s">
        <v>62</v>
      </c>
      <c r="O63" s="24" t="s">
        <v>70</v>
      </c>
      <c r="P63" s="24" t="s">
        <v>64</v>
      </c>
    </row>
    <row r="64" spans="2:16" s="18" customFormat="1" ht="42" customHeight="1" x14ac:dyDescent="0.25">
      <c r="B64" s="29">
        <v>43</v>
      </c>
      <c r="C64" s="24" t="s">
        <v>304</v>
      </c>
      <c r="D64" s="24" t="s">
        <v>305</v>
      </c>
      <c r="E64" s="36" t="s">
        <v>158</v>
      </c>
      <c r="F64" s="24" t="s">
        <v>80</v>
      </c>
      <c r="G64" s="24">
        <v>796</v>
      </c>
      <c r="H64" s="24" t="s">
        <v>43</v>
      </c>
      <c r="I64" s="25">
        <v>8</v>
      </c>
      <c r="J64" s="24" t="s">
        <v>50</v>
      </c>
      <c r="K64" s="24" t="s">
        <v>51</v>
      </c>
      <c r="L64" s="26">
        <v>2224296</v>
      </c>
      <c r="M64" s="24" t="s">
        <v>46</v>
      </c>
      <c r="N64" s="24" t="s">
        <v>62</v>
      </c>
      <c r="O64" s="24" t="s">
        <v>57</v>
      </c>
      <c r="P64" s="24" t="s">
        <v>49</v>
      </c>
    </row>
    <row r="65" spans="2:16" s="18" customFormat="1" ht="24" x14ac:dyDescent="0.25">
      <c r="B65" s="29">
        <v>44</v>
      </c>
      <c r="C65" s="24" t="s">
        <v>306</v>
      </c>
      <c r="D65" s="24" t="s">
        <v>307</v>
      </c>
      <c r="E65" s="36" t="s">
        <v>159</v>
      </c>
      <c r="F65" s="24" t="s">
        <v>160</v>
      </c>
      <c r="G65" s="24">
        <v>839</v>
      </c>
      <c r="H65" s="24" t="s">
        <v>161</v>
      </c>
      <c r="I65" s="25">
        <v>2</v>
      </c>
      <c r="J65" s="24" t="s">
        <v>50</v>
      </c>
      <c r="K65" s="24" t="s">
        <v>51</v>
      </c>
      <c r="L65" s="26">
        <v>750000</v>
      </c>
      <c r="M65" s="24" t="s">
        <v>46</v>
      </c>
      <c r="N65" s="24" t="s">
        <v>66</v>
      </c>
      <c r="O65" s="24" t="s">
        <v>57</v>
      </c>
      <c r="P65" s="24" t="s">
        <v>49</v>
      </c>
    </row>
    <row r="66" spans="2:16" s="18" customFormat="1" ht="36" x14ac:dyDescent="0.25">
      <c r="B66" s="29">
        <v>45</v>
      </c>
      <c r="C66" s="24" t="s">
        <v>308</v>
      </c>
      <c r="D66" s="24" t="s">
        <v>309</v>
      </c>
      <c r="E66" s="36" t="s">
        <v>162</v>
      </c>
      <c r="F66" s="24" t="s">
        <v>80</v>
      </c>
      <c r="G66" s="24">
        <v>796</v>
      </c>
      <c r="H66" s="24" t="s">
        <v>43</v>
      </c>
      <c r="I66" s="25">
        <v>634.65</v>
      </c>
      <c r="J66" s="24" t="s">
        <v>44</v>
      </c>
      <c r="K66" s="24" t="s">
        <v>45</v>
      </c>
      <c r="L66" s="26">
        <v>5324804.7</v>
      </c>
      <c r="M66" s="24" t="s">
        <v>46</v>
      </c>
      <c r="N66" s="24" t="s">
        <v>62</v>
      </c>
      <c r="O66" s="24" t="s">
        <v>57</v>
      </c>
      <c r="P66" s="24" t="s">
        <v>49</v>
      </c>
    </row>
    <row r="67" spans="2:16" s="58" customFormat="1" ht="36" x14ac:dyDescent="0.25">
      <c r="B67" s="29">
        <v>46</v>
      </c>
      <c r="C67" s="36" t="s">
        <v>302</v>
      </c>
      <c r="D67" s="36" t="s">
        <v>310</v>
      </c>
      <c r="E67" s="36" t="s">
        <v>163</v>
      </c>
      <c r="F67" s="36" t="s">
        <v>80</v>
      </c>
      <c r="G67" s="36">
        <v>796</v>
      </c>
      <c r="H67" s="36" t="s">
        <v>43</v>
      </c>
      <c r="I67" s="56">
        <v>60910</v>
      </c>
      <c r="J67" s="36" t="s">
        <v>44</v>
      </c>
      <c r="K67" s="36" t="s">
        <v>45</v>
      </c>
      <c r="L67" s="57">
        <v>2402690</v>
      </c>
      <c r="M67" s="36" t="s">
        <v>46</v>
      </c>
      <c r="N67" s="36" t="s">
        <v>62</v>
      </c>
      <c r="O67" s="36" t="s">
        <v>57</v>
      </c>
      <c r="P67" s="36" t="s">
        <v>49</v>
      </c>
    </row>
    <row r="68" spans="2:16" s="18" customFormat="1" ht="54" customHeight="1" x14ac:dyDescent="0.25">
      <c r="B68" s="29">
        <v>47</v>
      </c>
      <c r="C68" s="24" t="s">
        <v>308</v>
      </c>
      <c r="D68" s="24" t="s">
        <v>311</v>
      </c>
      <c r="E68" s="36" t="s">
        <v>456</v>
      </c>
      <c r="F68" s="24" t="s">
        <v>80</v>
      </c>
      <c r="G68" s="24">
        <v>796</v>
      </c>
      <c r="H68" s="24" t="s">
        <v>43</v>
      </c>
      <c r="I68" s="25">
        <v>37239</v>
      </c>
      <c r="J68" s="24" t="s">
        <v>44</v>
      </c>
      <c r="K68" s="24" t="s">
        <v>45</v>
      </c>
      <c r="L68" s="26">
        <v>2792800.14</v>
      </c>
      <c r="M68" s="24" t="s">
        <v>46</v>
      </c>
      <c r="N68" s="24" t="s">
        <v>62</v>
      </c>
      <c r="O68" s="24" t="s">
        <v>57</v>
      </c>
      <c r="P68" s="24" t="s">
        <v>49</v>
      </c>
    </row>
    <row r="69" spans="2:16" s="58" customFormat="1" ht="36" x14ac:dyDescent="0.25">
      <c r="B69" s="29">
        <v>48</v>
      </c>
      <c r="C69" s="36" t="s">
        <v>302</v>
      </c>
      <c r="D69" s="36" t="s">
        <v>310</v>
      </c>
      <c r="E69" s="36" t="s">
        <v>164</v>
      </c>
      <c r="F69" s="36" t="s">
        <v>80</v>
      </c>
      <c r="G69" s="36">
        <v>796</v>
      </c>
      <c r="H69" s="36" t="s">
        <v>43</v>
      </c>
      <c r="I69" s="56">
        <v>8178</v>
      </c>
      <c r="J69" s="36" t="s">
        <v>44</v>
      </c>
      <c r="K69" s="36" t="s">
        <v>45</v>
      </c>
      <c r="L69" s="57">
        <v>927170.94</v>
      </c>
      <c r="M69" s="36" t="s">
        <v>46</v>
      </c>
      <c r="N69" s="36" t="s">
        <v>62</v>
      </c>
      <c r="O69" s="36" t="s">
        <v>57</v>
      </c>
      <c r="P69" s="36" t="s">
        <v>49</v>
      </c>
    </row>
    <row r="70" spans="2:16" s="58" customFormat="1" ht="36" x14ac:dyDescent="0.25">
      <c r="B70" s="29">
        <v>49</v>
      </c>
      <c r="C70" s="36" t="s">
        <v>302</v>
      </c>
      <c r="D70" s="36" t="s">
        <v>310</v>
      </c>
      <c r="E70" s="36" t="s">
        <v>165</v>
      </c>
      <c r="F70" s="36" t="s">
        <v>80</v>
      </c>
      <c r="G70" s="36">
        <v>839</v>
      </c>
      <c r="H70" s="36" t="s">
        <v>43</v>
      </c>
      <c r="I70" s="56">
        <v>68231.199999999997</v>
      </c>
      <c r="J70" s="36" t="s">
        <v>44</v>
      </c>
      <c r="K70" s="36" t="s">
        <v>45</v>
      </c>
      <c r="L70" s="57">
        <v>3650366.69</v>
      </c>
      <c r="M70" s="36" t="s">
        <v>46</v>
      </c>
      <c r="N70" s="36" t="s">
        <v>62</v>
      </c>
      <c r="O70" s="36" t="s">
        <v>57</v>
      </c>
      <c r="P70" s="36" t="s">
        <v>49</v>
      </c>
    </row>
    <row r="71" spans="2:16" s="58" customFormat="1" ht="48" x14ac:dyDescent="0.25">
      <c r="B71" s="29">
        <v>50</v>
      </c>
      <c r="C71" s="36" t="s">
        <v>246</v>
      </c>
      <c r="D71" s="36" t="s">
        <v>312</v>
      </c>
      <c r="E71" s="36" t="s">
        <v>385</v>
      </c>
      <c r="F71" s="36" t="s">
        <v>80</v>
      </c>
      <c r="G71" s="36">
        <v>839</v>
      </c>
      <c r="H71" s="36" t="s">
        <v>43</v>
      </c>
      <c r="I71" s="56">
        <v>332964.13</v>
      </c>
      <c r="J71" s="36" t="s">
        <v>44</v>
      </c>
      <c r="K71" s="36" t="s">
        <v>45</v>
      </c>
      <c r="L71" s="57">
        <v>29821956.859999999</v>
      </c>
      <c r="M71" s="36" t="s">
        <v>46</v>
      </c>
      <c r="N71" s="36" t="s">
        <v>62</v>
      </c>
      <c r="O71" s="36" t="s">
        <v>57</v>
      </c>
      <c r="P71" s="36" t="s">
        <v>49</v>
      </c>
    </row>
    <row r="72" spans="2:16" s="58" customFormat="1" ht="48" x14ac:dyDescent="0.25">
      <c r="B72" s="29">
        <v>51</v>
      </c>
      <c r="C72" s="36" t="s">
        <v>246</v>
      </c>
      <c r="D72" s="36" t="s">
        <v>312</v>
      </c>
      <c r="E72" s="36" t="s">
        <v>386</v>
      </c>
      <c r="F72" s="36" t="s">
        <v>80</v>
      </c>
      <c r="G72" s="36">
        <v>839</v>
      </c>
      <c r="H72" s="36" t="s">
        <v>43</v>
      </c>
      <c r="I72" s="56">
        <v>116672.66000000002</v>
      </c>
      <c r="J72" s="36" t="s">
        <v>44</v>
      </c>
      <c r="K72" s="36" t="s">
        <v>45</v>
      </c>
      <c r="L72" s="57">
        <v>12856890.59</v>
      </c>
      <c r="M72" s="36" t="s">
        <v>46</v>
      </c>
      <c r="N72" s="36" t="s">
        <v>166</v>
      </c>
      <c r="O72" s="36" t="s">
        <v>57</v>
      </c>
      <c r="P72" s="36" t="s">
        <v>49</v>
      </c>
    </row>
    <row r="73" spans="2:16" s="58" customFormat="1" ht="48" x14ac:dyDescent="0.25">
      <c r="B73" s="29">
        <v>52</v>
      </c>
      <c r="C73" s="36" t="s">
        <v>246</v>
      </c>
      <c r="D73" s="36" t="s">
        <v>312</v>
      </c>
      <c r="E73" s="36" t="s">
        <v>387</v>
      </c>
      <c r="F73" s="36" t="s">
        <v>80</v>
      </c>
      <c r="G73" s="36">
        <v>839</v>
      </c>
      <c r="H73" s="36" t="s">
        <v>43</v>
      </c>
      <c r="I73" s="56">
        <v>85316.213000000003</v>
      </c>
      <c r="J73" s="36" t="s">
        <v>44</v>
      </c>
      <c r="K73" s="36" t="s">
        <v>45</v>
      </c>
      <c r="L73" s="57">
        <v>9853725.0700000003</v>
      </c>
      <c r="M73" s="36" t="s">
        <v>46</v>
      </c>
      <c r="N73" s="36" t="s">
        <v>166</v>
      </c>
      <c r="O73" s="36" t="s">
        <v>57</v>
      </c>
      <c r="P73" s="36" t="s">
        <v>49</v>
      </c>
    </row>
    <row r="74" spans="2:16" s="58" customFormat="1" ht="48" x14ac:dyDescent="0.25">
      <c r="B74" s="29">
        <v>53</v>
      </c>
      <c r="C74" s="36" t="s">
        <v>246</v>
      </c>
      <c r="D74" s="36" t="s">
        <v>312</v>
      </c>
      <c r="E74" s="36" t="s">
        <v>388</v>
      </c>
      <c r="F74" s="36" t="s">
        <v>80</v>
      </c>
      <c r="G74" s="36">
        <v>839</v>
      </c>
      <c r="H74" s="36" t="s">
        <v>43</v>
      </c>
      <c r="I74" s="56">
        <v>8472976.3600000013</v>
      </c>
      <c r="J74" s="36" t="s">
        <v>44</v>
      </c>
      <c r="K74" s="36" t="s">
        <v>45</v>
      </c>
      <c r="L74" s="57">
        <v>13374549.92</v>
      </c>
      <c r="M74" s="36" t="s">
        <v>46</v>
      </c>
      <c r="N74" s="36" t="s">
        <v>47</v>
      </c>
      <c r="O74" s="36" t="s">
        <v>57</v>
      </c>
      <c r="P74" s="36" t="s">
        <v>49</v>
      </c>
    </row>
    <row r="75" spans="2:16" s="58" customFormat="1" ht="48" x14ac:dyDescent="0.25">
      <c r="B75" s="29">
        <v>54</v>
      </c>
      <c r="C75" s="36" t="s">
        <v>246</v>
      </c>
      <c r="D75" s="36" t="s">
        <v>312</v>
      </c>
      <c r="E75" s="36" t="s">
        <v>389</v>
      </c>
      <c r="F75" s="36" t="s">
        <v>80</v>
      </c>
      <c r="G75" s="36">
        <v>839</v>
      </c>
      <c r="H75" s="36" t="s">
        <v>43</v>
      </c>
      <c r="I75" s="56">
        <v>9223485.682</v>
      </c>
      <c r="J75" s="36" t="s">
        <v>44</v>
      </c>
      <c r="K75" s="36" t="s">
        <v>45</v>
      </c>
      <c r="L75" s="57">
        <v>13945173.98</v>
      </c>
      <c r="M75" s="36" t="s">
        <v>46</v>
      </c>
      <c r="N75" s="36" t="s">
        <v>97</v>
      </c>
      <c r="O75" s="36" t="s">
        <v>57</v>
      </c>
      <c r="P75" s="36" t="s">
        <v>49</v>
      </c>
    </row>
    <row r="76" spans="2:16" s="18" customFormat="1" ht="48" x14ac:dyDescent="0.25">
      <c r="B76" s="29">
        <v>55</v>
      </c>
      <c r="C76" s="24" t="s">
        <v>308</v>
      </c>
      <c r="D76" s="24" t="s">
        <v>309</v>
      </c>
      <c r="E76" s="36" t="s">
        <v>167</v>
      </c>
      <c r="F76" s="24" t="s">
        <v>80</v>
      </c>
      <c r="G76" s="24">
        <v>8</v>
      </c>
      <c r="H76" s="24" t="s">
        <v>168</v>
      </c>
      <c r="I76" s="25">
        <v>458.49700000000001</v>
      </c>
      <c r="J76" s="24" t="s">
        <v>44</v>
      </c>
      <c r="K76" s="24" t="s">
        <v>45</v>
      </c>
      <c r="L76" s="26">
        <v>13391303.439999999</v>
      </c>
      <c r="M76" s="24" t="s">
        <v>46</v>
      </c>
      <c r="N76" s="24" t="s">
        <v>73</v>
      </c>
      <c r="O76" s="24" t="s">
        <v>57</v>
      </c>
      <c r="P76" s="24" t="s">
        <v>49</v>
      </c>
    </row>
    <row r="77" spans="2:16" s="18" customFormat="1" ht="36" x14ac:dyDescent="0.25">
      <c r="B77" s="29">
        <v>56</v>
      </c>
      <c r="C77" s="24" t="s">
        <v>313</v>
      </c>
      <c r="D77" s="24" t="s">
        <v>314</v>
      </c>
      <c r="E77" s="36" t="s">
        <v>169</v>
      </c>
      <c r="F77" s="24" t="s">
        <v>80</v>
      </c>
      <c r="G77" s="24">
        <v>839</v>
      </c>
      <c r="H77" s="24" t="s">
        <v>43</v>
      </c>
      <c r="I77" s="25">
        <v>14942</v>
      </c>
      <c r="J77" s="24" t="s">
        <v>44</v>
      </c>
      <c r="K77" s="24" t="s">
        <v>45</v>
      </c>
      <c r="L77" s="26">
        <v>20054215.309999999</v>
      </c>
      <c r="M77" s="24" t="s">
        <v>46</v>
      </c>
      <c r="N77" s="24" t="s">
        <v>62</v>
      </c>
      <c r="O77" s="24" t="s">
        <v>57</v>
      </c>
      <c r="P77" s="24" t="s">
        <v>49</v>
      </c>
    </row>
    <row r="78" spans="2:16" s="58" customFormat="1" ht="36" x14ac:dyDescent="0.25">
      <c r="B78" s="29">
        <v>57</v>
      </c>
      <c r="C78" s="36" t="s">
        <v>300</v>
      </c>
      <c r="D78" s="36" t="s">
        <v>301</v>
      </c>
      <c r="E78" s="36" t="s">
        <v>170</v>
      </c>
      <c r="F78" s="36" t="s">
        <v>80</v>
      </c>
      <c r="G78" s="36">
        <v>8</v>
      </c>
      <c r="H78" s="36" t="s">
        <v>171</v>
      </c>
      <c r="I78" s="56">
        <v>1119842.4169999999</v>
      </c>
      <c r="J78" s="36" t="s">
        <v>44</v>
      </c>
      <c r="K78" s="36" t="s">
        <v>45</v>
      </c>
      <c r="L78" s="57">
        <v>34432788.689999998</v>
      </c>
      <c r="M78" s="36" t="s">
        <v>46</v>
      </c>
      <c r="N78" s="36" t="s">
        <v>62</v>
      </c>
      <c r="O78" s="36" t="s">
        <v>57</v>
      </c>
      <c r="P78" s="36" t="s">
        <v>49</v>
      </c>
    </row>
    <row r="79" spans="2:16" s="18" customFormat="1" ht="36" x14ac:dyDescent="0.25">
      <c r="B79" s="29">
        <v>58</v>
      </c>
      <c r="C79" s="24" t="s">
        <v>313</v>
      </c>
      <c r="D79" s="24" t="s">
        <v>314</v>
      </c>
      <c r="E79" s="36" t="s">
        <v>172</v>
      </c>
      <c r="F79" s="24" t="s">
        <v>80</v>
      </c>
      <c r="G79" s="24">
        <v>839</v>
      </c>
      <c r="H79" s="24" t="s">
        <v>43</v>
      </c>
      <c r="I79" s="25">
        <v>493741</v>
      </c>
      <c r="J79" s="24" t="s">
        <v>44</v>
      </c>
      <c r="K79" s="24" t="s">
        <v>45</v>
      </c>
      <c r="L79" s="26">
        <v>8930600.5700000003</v>
      </c>
      <c r="M79" s="24" t="s">
        <v>46</v>
      </c>
      <c r="N79" s="24" t="s">
        <v>62</v>
      </c>
      <c r="O79" s="24" t="s">
        <v>57</v>
      </c>
      <c r="P79" s="24" t="s">
        <v>49</v>
      </c>
    </row>
    <row r="80" spans="2:16" s="18" customFormat="1" ht="88.5" customHeight="1" x14ac:dyDescent="0.25">
      <c r="B80" s="29">
        <v>59</v>
      </c>
      <c r="C80" s="24" t="s">
        <v>286</v>
      </c>
      <c r="D80" s="24" t="s">
        <v>287</v>
      </c>
      <c r="E80" s="36" t="s">
        <v>266</v>
      </c>
      <c r="F80" s="24" t="s">
        <v>80</v>
      </c>
      <c r="G80" s="24">
        <v>642</v>
      </c>
      <c r="H80" s="24" t="s">
        <v>61</v>
      </c>
      <c r="I80" s="25">
        <v>1</v>
      </c>
      <c r="J80" s="24" t="s">
        <v>44</v>
      </c>
      <c r="K80" s="24" t="s">
        <v>45</v>
      </c>
      <c r="L80" s="26">
        <v>825000</v>
      </c>
      <c r="M80" s="24" t="s">
        <v>46</v>
      </c>
      <c r="N80" s="24" t="s">
        <v>62</v>
      </c>
      <c r="O80" s="24" t="s">
        <v>70</v>
      </c>
      <c r="P80" s="24" t="s">
        <v>64</v>
      </c>
    </row>
    <row r="81" spans="2:16" s="18" customFormat="1" ht="84" x14ac:dyDescent="0.25">
      <c r="B81" s="29">
        <v>60</v>
      </c>
      <c r="C81" s="24" t="s">
        <v>286</v>
      </c>
      <c r="D81" s="24" t="s">
        <v>287</v>
      </c>
      <c r="E81" s="36" t="s">
        <v>267</v>
      </c>
      <c r="F81" s="24" t="s">
        <v>80</v>
      </c>
      <c r="G81" s="24">
        <v>642</v>
      </c>
      <c r="H81" s="24" t="s">
        <v>61</v>
      </c>
      <c r="I81" s="25">
        <v>1</v>
      </c>
      <c r="J81" s="24" t="s">
        <v>44</v>
      </c>
      <c r="K81" s="24" t="s">
        <v>45</v>
      </c>
      <c r="L81" s="26">
        <v>3170057</v>
      </c>
      <c r="M81" s="24" t="s">
        <v>46</v>
      </c>
      <c r="N81" s="24" t="s">
        <v>73</v>
      </c>
      <c r="O81" s="24" t="s">
        <v>70</v>
      </c>
      <c r="P81" s="24" t="s">
        <v>64</v>
      </c>
    </row>
    <row r="82" spans="2:16" s="18" customFormat="1" ht="84" x14ac:dyDescent="0.25">
      <c r="B82" s="29">
        <v>61</v>
      </c>
      <c r="C82" s="24" t="s">
        <v>286</v>
      </c>
      <c r="D82" s="24" t="s">
        <v>287</v>
      </c>
      <c r="E82" s="36" t="s">
        <v>173</v>
      </c>
      <c r="F82" s="24" t="s">
        <v>80</v>
      </c>
      <c r="G82" s="24">
        <v>642</v>
      </c>
      <c r="H82" s="24" t="s">
        <v>61</v>
      </c>
      <c r="I82" s="25">
        <v>1</v>
      </c>
      <c r="J82" s="24" t="s">
        <v>44</v>
      </c>
      <c r="K82" s="24" t="s">
        <v>45</v>
      </c>
      <c r="L82" s="26">
        <v>5857586.6399999997</v>
      </c>
      <c r="M82" s="24" t="s">
        <v>46</v>
      </c>
      <c r="N82" s="24" t="s">
        <v>62</v>
      </c>
      <c r="O82" s="24" t="s">
        <v>70</v>
      </c>
      <c r="P82" s="24" t="s">
        <v>64</v>
      </c>
    </row>
    <row r="83" spans="2:16" s="18" customFormat="1" ht="36" x14ac:dyDescent="0.25">
      <c r="B83" s="29">
        <v>62</v>
      </c>
      <c r="C83" s="24" t="s">
        <v>313</v>
      </c>
      <c r="D83" s="24" t="s">
        <v>314</v>
      </c>
      <c r="E83" s="36" t="s">
        <v>457</v>
      </c>
      <c r="F83" s="24" t="s">
        <v>80</v>
      </c>
      <c r="G83" s="24">
        <v>839</v>
      </c>
      <c r="H83" s="24" t="s">
        <v>43</v>
      </c>
      <c r="I83" s="25">
        <v>6258</v>
      </c>
      <c r="J83" s="24" t="s">
        <v>44</v>
      </c>
      <c r="K83" s="24" t="s">
        <v>45</v>
      </c>
      <c r="L83" s="26">
        <v>1211284.6399999999</v>
      </c>
      <c r="M83" s="24" t="s">
        <v>46</v>
      </c>
      <c r="N83" s="24" t="s">
        <v>62</v>
      </c>
      <c r="O83" s="24" t="s">
        <v>57</v>
      </c>
      <c r="P83" s="24" t="s">
        <v>49</v>
      </c>
    </row>
    <row r="84" spans="2:16" s="18" customFormat="1" ht="43.5" customHeight="1" x14ac:dyDescent="0.25">
      <c r="B84" s="29">
        <v>63</v>
      </c>
      <c r="C84" s="24" t="s">
        <v>315</v>
      </c>
      <c r="D84" s="24" t="s">
        <v>316</v>
      </c>
      <c r="E84" s="36" t="s">
        <v>179</v>
      </c>
      <c r="F84" s="24" t="s">
        <v>80</v>
      </c>
      <c r="G84" s="24">
        <v>796</v>
      </c>
      <c r="H84" s="24" t="s">
        <v>43</v>
      </c>
      <c r="I84" s="25">
        <v>5143</v>
      </c>
      <c r="J84" s="24" t="s">
        <v>44</v>
      </c>
      <c r="K84" s="24" t="s">
        <v>45</v>
      </c>
      <c r="L84" s="26">
        <v>18000500</v>
      </c>
      <c r="M84" s="24" t="s">
        <v>46</v>
      </c>
      <c r="N84" s="24" t="s">
        <v>62</v>
      </c>
      <c r="O84" s="24" t="s">
        <v>57</v>
      </c>
      <c r="P84" s="24" t="s">
        <v>49</v>
      </c>
    </row>
    <row r="85" spans="2:16" s="18" customFormat="1" ht="36" x14ac:dyDescent="0.25">
      <c r="B85" s="29">
        <v>64</v>
      </c>
      <c r="C85" s="24" t="s">
        <v>317</v>
      </c>
      <c r="D85" s="24" t="s">
        <v>318</v>
      </c>
      <c r="E85" s="36" t="s">
        <v>174</v>
      </c>
      <c r="F85" s="24" t="s">
        <v>80</v>
      </c>
      <c r="G85" s="24">
        <v>796</v>
      </c>
      <c r="H85" s="24" t="s">
        <v>43</v>
      </c>
      <c r="I85" s="25">
        <v>134</v>
      </c>
      <c r="J85" s="24" t="s">
        <v>44</v>
      </c>
      <c r="K85" s="24" t="s">
        <v>45</v>
      </c>
      <c r="L85" s="26">
        <v>1207603</v>
      </c>
      <c r="M85" s="24" t="s">
        <v>66</v>
      </c>
      <c r="N85" s="24" t="s">
        <v>62</v>
      </c>
      <c r="O85" s="24" t="s">
        <v>57</v>
      </c>
      <c r="P85" s="24" t="s">
        <v>49</v>
      </c>
    </row>
    <row r="86" spans="2:16" s="18" customFormat="1" ht="40.5" customHeight="1" x14ac:dyDescent="0.25">
      <c r="B86" s="29">
        <v>65</v>
      </c>
      <c r="C86" s="24" t="s">
        <v>319</v>
      </c>
      <c r="D86" s="24" t="s">
        <v>320</v>
      </c>
      <c r="E86" s="36" t="s">
        <v>175</v>
      </c>
      <c r="F86" s="24" t="s">
        <v>80</v>
      </c>
      <c r="G86" s="24">
        <v>642</v>
      </c>
      <c r="H86" s="24" t="s">
        <v>61</v>
      </c>
      <c r="I86" s="25">
        <v>1</v>
      </c>
      <c r="J86" s="24" t="s">
        <v>50</v>
      </c>
      <c r="K86" s="24" t="s">
        <v>51</v>
      </c>
      <c r="L86" s="26">
        <v>3800000</v>
      </c>
      <c r="M86" s="24" t="s">
        <v>66</v>
      </c>
      <c r="N86" s="24" t="s">
        <v>62</v>
      </c>
      <c r="O86" s="24" t="s">
        <v>57</v>
      </c>
      <c r="P86" s="24" t="s">
        <v>49</v>
      </c>
    </row>
    <row r="87" spans="2:16" s="18" customFormat="1" ht="36" x14ac:dyDescent="0.25">
      <c r="B87" s="29">
        <v>66</v>
      </c>
      <c r="C87" s="24" t="s">
        <v>321</v>
      </c>
      <c r="D87" s="24" t="s">
        <v>401</v>
      </c>
      <c r="E87" s="36" t="s">
        <v>176</v>
      </c>
      <c r="F87" s="24" t="s">
        <v>80</v>
      </c>
      <c r="G87" s="24">
        <v>642</v>
      </c>
      <c r="H87" s="24" t="s">
        <v>61</v>
      </c>
      <c r="I87" s="25">
        <v>1</v>
      </c>
      <c r="J87" s="24" t="s">
        <v>177</v>
      </c>
      <c r="K87" s="24" t="s">
        <v>51</v>
      </c>
      <c r="L87" s="26">
        <v>600000</v>
      </c>
      <c r="M87" s="24" t="s">
        <v>66</v>
      </c>
      <c r="N87" s="24" t="s">
        <v>62</v>
      </c>
      <c r="O87" s="24" t="s">
        <v>57</v>
      </c>
      <c r="P87" s="24" t="s">
        <v>49</v>
      </c>
    </row>
    <row r="88" spans="2:16" s="18" customFormat="1" ht="51" customHeight="1" x14ac:dyDescent="0.25">
      <c r="B88" s="29">
        <v>67</v>
      </c>
      <c r="C88" s="24" t="s">
        <v>319</v>
      </c>
      <c r="D88" s="24" t="s">
        <v>320</v>
      </c>
      <c r="E88" s="36" t="s">
        <v>178</v>
      </c>
      <c r="F88" s="24" t="s">
        <v>80</v>
      </c>
      <c r="G88" s="24">
        <v>796</v>
      </c>
      <c r="H88" s="24" t="s">
        <v>43</v>
      </c>
      <c r="I88" s="25">
        <v>84</v>
      </c>
      <c r="J88" s="24" t="s">
        <v>50</v>
      </c>
      <c r="K88" s="24" t="s">
        <v>45</v>
      </c>
      <c r="L88" s="26">
        <v>3326116</v>
      </c>
      <c r="M88" s="24" t="s">
        <v>66</v>
      </c>
      <c r="N88" s="24" t="s">
        <v>62</v>
      </c>
      <c r="O88" s="24" t="s">
        <v>57</v>
      </c>
      <c r="P88" s="24" t="s">
        <v>49</v>
      </c>
    </row>
    <row r="89" spans="2:16" s="18" customFormat="1" ht="36" x14ac:dyDescent="0.25">
      <c r="B89" s="29">
        <v>68</v>
      </c>
      <c r="C89" s="24" t="s">
        <v>322</v>
      </c>
      <c r="D89" s="24" t="s">
        <v>323</v>
      </c>
      <c r="E89" s="36" t="s">
        <v>458</v>
      </c>
      <c r="F89" s="24" t="s">
        <v>80</v>
      </c>
      <c r="G89" s="24">
        <v>796</v>
      </c>
      <c r="H89" s="24" t="s">
        <v>43</v>
      </c>
      <c r="I89" s="25">
        <v>131</v>
      </c>
      <c r="J89" s="24" t="s">
        <v>44</v>
      </c>
      <c r="K89" s="24" t="s">
        <v>45</v>
      </c>
      <c r="L89" s="26">
        <v>559656.69999999995</v>
      </c>
      <c r="M89" s="24" t="s">
        <v>66</v>
      </c>
      <c r="N89" s="24" t="s">
        <v>62</v>
      </c>
      <c r="O89" s="24" t="s">
        <v>57</v>
      </c>
      <c r="P89" s="24" t="s">
        <v>49</v>
      </c>
    </row>
    <row r="90" spans="2:16" s="58" customFormat="1" ht="36" x14ac:dyDescent="0.25">
      <c r="B90" s="29">
        <v>69</v>
      </c>
      <c r="C90" s="36" t="s">
        <v>324</v>
      </c>
      <c r="D90" s="36" t="s">
        <v>325</v>
      </c>
      <c r="E90" s="36" t="s">
        <v>268</v>
      </c>
      <c r="F90" s="36" t="s">
        <v>80</v>
      </c>
      <c r="G90" s="36">
        <v>868</v>
      </c>
      <c r="H90" s="36" t="s">
        <v>43</v>
      </c>
      <c r="I90" s="56">
        <v>7089.9</v>
      </c>
      <c r="J90" s="36" t="s">
        <v>44</v>
      </c>
      <c r="K90" s="36" t="s">
        <v>45</v>
      </c>
      <c r="L90" s="57">
        <v>634683.54</v>
      </c>
      <c r="M90" s="36" t="s">
        <v>66</v>
      </c>
      <c r="N90" s="36" t="s">
        <v>62</v>
      </c>
      <c r="O90" s="36" t="s">
        <v>57</v>
      </c>
      <c r="P90" s="36" t="s">
        <v>49</v>
      </c>
    </row>
    <row r="91" spans="2:16" s="18" customFormat="1" ht="36" x14ac:dyDescent="0.25">
      <c r="B91" s="29">
        <v>70</v>
      </c>
      <c r="C91" s="24" t="s">
        <v>313</v>
      </c>
      <c r="D91" s="24" t="s">
        <v>314</v>
      </c>
      <c r="E91" s="36" t="s">
        <v>180</v>
      </c>
      <c r="F91" s="24" t="s">
        <v>80</v>
      </c>
      <c r="G91" s="24">
        <v>839</v>
      </c>
      <c r="H91" s="24" t="s">
        <v>43</v>
      </c>
      <c r="I91" s="25">
        <v>21929</v>
      </c>
      <c r="J91" s="24" t="s">
        <v>44</v>
      </c>
      <c r="K91" s="24" t="s">
        <v>45</v>
      </c>
      <c r="L91" s="26">
        <v>2825292.86</v>
      </c>
      <c r="M91" s="24" t="s">
        <v>66</v>
      </c>
      <c r="N91" s="24" t="s">
        <v>73</v>
      </c>
      <c r="O91" s="24" t="s">
        <v>57</v>
      </c>
      <c r="P91" s="24" t="s">
        <v>49</v>
      </c>
    </row>
    <row r="92" spans="2:16" s="18" customFormat="1" ht="36" x14ac:dyDescent="0.25">
      <c r="B92" s="29">
        <v>71</v>
      </c>
      <c r="C92" s="24" t="s">
        <v>326</v>
      </c>
      <c r="D92" s="24" t="s">
        <v>327</v>
      </c>
      <c r="E92" s="36" t="s">
        <v>181</v>
      </c>
      <c r="F92" s="24" t="s">
        <v>80</v>
      </c>
      <c r="G92" s="24">
        <v>18</v>
      </c>
      <c r="H92" s="24" t="s">
        <v>182</v>
      </c>
      <c r="I92" s="25">
        <v>14319.26</v>
      </c>
      <c r="J92" s="24" t="s">
        <v>44</v>
      </c>
      <c r="K92" s="24" t="s">
        <v>45</v>
      </c>
      <c r="L92" s="26">
        <v>760804.12</v>
      </c>
      <c r="M92" s="24" t="s">
        <v>66</v>
      </c>
      <c r="N92" s="24" t="s">
        <v>73</v>
      </c>
      <c r="O92" s="24" t="s">
        <v>57</v>
      </c>
      <c r="P92" s="24" t="s">
        <v>49</v>
      </c>
    </row>
    <row r="93" spans="2:16" s="58" customFormat="1" ht="36" x14ac:dyDescent="0.25">
      <c r="B93" s="29">
        <v>72</v>
      </c>
      <c r="C93" s="36" t="s">
        <v>328</v>
      </c>
      <c r="D93" s="36" t="s">
        <v>329</v>
      </c>
      <c r="E93" s="36" t="s">
        <v>269</v>
      </c>
      <c r="F93" s="36" t="s">
        <v>80</v>
      </c>
      <c r="G93" s="36">
        <v>839</v>
      </c>
      <c r="H93" s="36" t="s">
        <v>43</v>
      </c>
      <c r="I93" s="56">
        <v>37372</v>
      </c>
      <c r="J93" s="36" t="s">
        <v>44</v>
      </c>
      <c r="K93" s="36" t="s">
        <v>45</v>
      </c>
      <c r="L93" s="57">
        <v>6888590.54</v>
      </c>
      <c r="M93" s="36" t="s">
        <v>66</v>
      </c>
      <c r="N93" s="36" t="s">
        <v>62</v>
      </c>
      <c r="O93" s="36" t="s">
        <v>57</v>
      </c>
      <c r="P93" s="36" t="s">
        <v>49</v>
      </c>
    </row>
    <row r="94" spans="2:16" s="18" customFormat="1" ht="36" x14ac:dyDescent="0.25">
      <c r="B94" s="29">
        <v>73</v>
      </c>
      <c r="C94" s="24" t="s">
        <v>330</v>
      </c>
      <c r="D94" s="24" t="s">
        <v>331</v>
      </c>
      <c r="E94" s="36" t="s">
        <v>183</v>
      </c>
      <c r="F94" s="24" t="s">
        <v>80</v>
      </c>
      <c r="G94" s="24">
        <v>796</v>
      </c>
      <c r="H94" s="24" t="s">
        <v>43</v>
      </c>
      <c r="I94" s="25">
        <v>50006</v>
      </c>
      <c r="J94" s="24" t="s">
        <v>44</v>
      </c>
      <c r="K94" s="24" t="s">
        <v>45</v>
      </c>
      <c r="L94" s="26">
        <v>4069811.79</v>
      </c>
      <c r="M94" s="24" t="s">
        <v>66</v>
      </c>
      <c r="N94" s="24" t="s">
        <v>62</v>
      </c>
      <c r="O94" s="24" t="s">
        <v>57</v>
      </c>
      <c r="P94" s="24" t="s">
        <v>49</v>
      </c>
    </row>
    <row r="95" spans="2:16" s="58" customFormat="1" ht="45.75" customHeight="1" x14ac:dyDescent="0.25">
      <c r="B95" s="29">
        <v>74</v>
      </c>
      <c r="C95" s="36" t="s">
        <v>332</v>
      </c>
      <c r="D95" s="36" t="s">
        <v>333</v>
      </c>
      <c r="E95" s="36" t="s">
        <v>270</v>
      </c>
      <c r="F95" s="36" t="s">
        <v>80</v>
      </c>
      <c r="G95" s="36">
        <v>796</v>
      </c>
      <c r="H95" s="36" t="s">
        <v>43</v>
      </c>
      <c r="I95" s="56">
        <v>1764</v>
      </c>
      <c r="J95" s="36" t="s">
        <v>44</v>
      </c>
      <c r="K95" s="36" t="s">
        <v>45</v>
      </c>
      <c r="L95" s="57">
        <v>6814100</v>
      </c>
      <c r="M95" s="36" t="s">
        <v>66</v>
      </c>
      <c r="N95" s="36" t="s">
        <v>62</v>
      </c>
      <c r="O95" s="36" t="s">
        <v>57</v>
      </c>
      <c r="P95" s="36" t="s">
        <v>49</v>
      </c>
    </row>
    <row r="96" spans="2:16" s="58" customFormat="1" ht="36" x14ac:dyDescent="0.25">
      <c r="B96" s="29">
        <v>75</v>
      </c>
      <c r="C96" s="36" t="s">
        <v>302</v>
      </c>
      <c r="D96" s="36" t="s">
        <v>310</v>
      </c>
      <c r="E96" s="36" t="s">
        <v>184</v>
      </c>
      <c r="F96" s="36" t="s">
        <v>80</v>
      </c>
      <c r="G96" s="36">
        <v>839</v>
      </c>
      <c r="H96" s="36" t="s">
        <v>43</v>
      </c>
      <c r="I96" s="56">
        <v>37741</v>
      </c>
      <c r="J96" s="36" t="s">
        <v>44</v>
      </c>
      <c r="K96" s="36" t="s">
        <v>45</v>
      </c>
      <c r="L96" s="57">
        <v>2925659.8</v>
      </c>
      <c r="M96" s="36" t="s">
        <v>66</v>
      </c>
      <c r="N96" s="36" t="s">
        <v>62</v>
      </c>
      <c r="O96" s="36" t="s">
        <v>57</v>
      </c>
      <c r="P96" s="36" t="s">
        <v>49</v>
      </c>
    </row>
    <row r="97" spans="2:16" s="58" customFormat="1" ht="36" x14ac:dyDescent="0.25">
      <c r="B97" s="29">
        <v>76</v>
      </c>
      <c r="C97" s="36" t="s">
        <v>334</v>
      </c>
      <c r="D97" s="36" t="s">
        <v>335</v>
      </c>
      <c r="E97" s="36" t="s">
        <v>185</v>
      </c>
      <c r="F97" s="36" t="s">
        <v>80</v>
      </c>
      <c r="G97" s="36">
        <v>796</v>
      </c>
      <c r="H97" s="36" t="s">
        <v>43</v>
      </c>
      <c r="I97" s="56">
        <v>1292604</v>
      </c>
      <c r="J97" s="36" t="s">
        <v>44</v>
      </c>
      <c r="K97" s="36" t="s">
        <v>45</v>
      </c>
      <c r="L97" s="57">
        <v>1246456.92</v>
      </c>
      <c r="M97" s="36" t="s">
        <v>66</v>
      </c>
      <c r="N97" s="36" t="s">
        <v>62</v>
      </c>
      <c r="O97" s="36" t="s">
        <v>57</v>
      </c>
      <c r="P97" s="36" t="s">
        <v>49</v>
      </c>
    </row>
    <row r="98" spans="2:16" s="58" customFormat="1" ht="40.5" customHeight="1" x14ac:dyDescent="0.25">
      <c r="B98" s="29">
        <v>77</v>
      </c>
      <c r="C98" s="36" t="s">
        <v>336</v>
      </c>
      <c r="D98" s="36" t="s">
        <v>337</v>
      </c>
      <c r="E98" s="36" t="s">
        <v>186</v>
      </c>
      <c r="F98" s="36" t="s">
        <v>80</v>
      </c>
      <c r="G98" s="36">
        <v>715</v>
      </c>
      <c r="H98" s="36" t="s">
        <v>187</v>
      </c>
      <c r="I98" s="56">
        <v>4612</v>
      </c>
      <c r="J98" s="36" t="s">
        <v>44</v>
      </c>
      <c r="K98" s="36" t="s">
        <v>45</v>
      </c>
      <c r="L98" s="57">
        <v>3595119.2</v>
      </c>
      <c r="M98" s="36" t="s">
        <v>66</v>
      </c>
      <c r="N98" s="36" t="s">
        <v>62</v>
      </c>
      <c r="O98" s="36" t="s">
        <v>57</v>
      </c>
      <c r="P98" s="36" t="s">
        <v>49</v>
      </c>
    </row>
    <row r="99" spans="2:16" s="18" customFormat="1" ht="36" x14ac:dyDescent="0.25">
      <c r="B99" s="29">
        <v>78</v>
      </c>
      <c r="C99" s="24" t="s">
        <v>330</v>
      </c>
      <c r="D99" s="24" t="s">
        <v>338</v>
      </c>
      <c r="E99" s="36" t="s">
        <v>188</v>
      </c>
      <c r="F99" s="24" t="s">
        <v>80</v>
      </c>
      <c r="G99" s="24">
        <v>796</v>
      </c>
      <c r="H99" s="24" t="s">
        <v>43</v>
      </c>
      <c r="I99" s="25">
        <v>155719.5</v>
      </c>
      <c r="J99" s="24" t="s">
        <v>44</v>
      </c>
      <c r="K99" s="24" t="s">
        <v>45</v>
      </c>
      <c r="L99" s="26">
        <v>2128067.34</v>
      </c>
      <c r="M99" s="24" t="s">
        <v>66</v>
      </c>
      <c r="N99" s="24" t="s">
        <v>62</v>
      </c>
      <c r="O99" s="24" t="s">
        <v>57</v>
      </c>
      <c r="P99" s="24" t="s">
        <v>49</v>
      </c>
    </row>
    <row r="100" spans="2:16" s="18" customFormat="1" ht="36" x14ac:dyDescent="0.25">
      <c r="B100" s="29">
        <v>79</v>
      </c>
      <c r="C100" s="24" t="s">
        <v>313</v>
      </c>
      <c r="D100" s="24" t="s">
        <v>314</v>
      </c>
      <c r="E100" s="36" t="s">
        <v>189</v>
      </c>
      <c r="F100" s="24" t="s">
        <v>80</v>
      </c>
      <c r="G100" s="24">
        <v>839</v>
      </c>
      <c r="H100" s="24" t="s">
        <v>43</v>
      </c>
      <c r="I100" s="25">
        <v>2340.1</v>
      </c>
      <c r="J100" s="24" t="s">
        <v>44</v>
      </c>
      <c r="K100" s="24" t="s">
        <v>45</v>
      </c>
      <c r="L100" s="26">
        <v>1803354.02</v>
      </c>
      <c r="M100" s="24" t="s">
        <v>66</v>
      </c>
      <c r="N100" s="24" t="s">
        <v>102</v>
      </c>
      <c r="O100" s="24" t="s">
        <v>57</v>
      </c>
      <c r="P100" s="24" t="s">
        <v>49</v>
      </c>
    </row>
    <row r="101" spans="2:16" s="18" customFormat="1" ht="36" x14ac:dyDescent="0.25">
      <c r="B101" s="29">
        <v>80</v>
      </c>
      <c r="C101" s="24" t="s">
        <v>339</v>
      </c>
      <c r="D101" s="24" t="s">
        <v>340</v>
      </c>
      <c r="E101" s="36" t="s">
        <v>459</v>
      </c>
      <c r="F101" s="24" t="s">
        <v>80</v>
      </c>
      <c r="G101" s="24">
        <v>796</v>
      </c>
      <c r="H101" s="24" t="s">
        <v>43</v>
      </c>
      <c r="I101" s="25">
        <v>7336</v>
      </c>
      <c r="J101" s="24" t="s">
        <v>44</v>
      </c>
      <c r="K101" s="24" t="s">
        <v>45</v>
      </c>
      <c r="L101" s="26">
        <v>917878.24</v>
      </c>
      <c r="M101" s="24" t="s">
        <v>66</v>
      </c>
      <c r="N101" s="24" t="s">
        <v>62</v>
      </c>
      <c r="O101" s="24" t="s">
        <v>57</v>
      </c>
      <c r="P101" s="24" t="s">
        <v>49</v>
      </c>
    </row>
    <row r="102" spans="2:16" s="18" customFormat="1" ht="48" x14ac:dyDescent="0.25">
      <c r="B102" s="29">
        <v>81</v>
      </c>
      <c r="C102" s="24" t="s">
        <v>300</v>
      </c>
      <c r="D102" s="24" t="s">
        <v>301</v>
      </c>
      <c r="E102" s="36" t="s">
        <v>190</v>
      </c>
      <c r="F102" s="24" t="s">
        <v>80</v>
      </c>
      <c r="G102" s="24">
        <v>8</v>
      </c>
      <c r="H102" s="24" t="s">
        <v>168</v>
      </c>
      <c r="I102" s="25">
        <v>1083.375</v>
      </c>
      <c r="J102" s="24" t="s">
        <v>50</v>
      </c>
      <c r="K102" s="24" t="s">
        <v>45</v>
      </c>
      <c r="L102" s="26">
        <v>6369281.2199999997</v>
      </c>
      <c r="M102" s="24" t="s">
        <v>66</v>
      </c>
      <c r="N102" s="24" t="s">
        <v>62</v>
      </c>
      <c r="O102" s="24" t="s">
        <v>57</v>
      </c>
      <c r="P102" s="24" t="s">
        <v>49</v>
      </c>
    </row>
    <row r="103" spans="2:16" s="18" customFormat="1" ht="48" x14ac:dyDescent="0.25">
      <c r="B103" s="29">
        <v>82</v>
      </c>
      <c r="C103" s="24" t="s">
        <v>300</v>
      </c>
      <c r="D103" s="24" t="s">
        <v>301</v>
      </c>
      <c r="E103" s="36" t="s">
        <v>191</v>
      </c>
      <c r="F103" s="24" t="s">
        <v>80</v>
      </c>
      <c r="G103" s="24">
        <v>8</v>
      </c>
      <c r="H103" s="24" t="s">
        <v>168</v>
      </c>
      <c r="I103" s="25">
        <v>275.745</v>
      </c>
      <c r="J103" s="24" t="s">
        <v>44</v>
      </c>
      <c r="K103" s="24" t="s">
        <v>45</v>
      </c>
      <c r="L103" s="26">
        <v>22284043.960000001</v>
      </c>
      <c r="M103" s="24" t="s">
        <v>66</v>
      </c>
      <c r="N103" s="24" t="s">
        <v>62</v>
      </c>
      <c r="O103" s="24" t="s">
        <v>57</v>
      </c>
      <c r="P103" s="24" t="s">
        <v>49</v>
      </c>
    </row>
    <row r="104" spans="2:16" s="18" customFormat="1" ht="48" x14ac:dyDescent="0.25">
      <c r="B104" s="29">
        <v>83</v>
      </c>
      <c r="C104" s="24" t="s">
        <v>300</v>
      </c>
      <c r="D104" s="24" t="s">
        <v>301</v>
      </c>
      <c r="E104" s="36" t="s">
        <v>192</v>
      </c>
      <c r="F104" s="24" t="s">
        <v>80</v>
      </c>
      <c r="G104" s="24">
        <v>8</v>
      </c>
      <c r="H104" s="24" t="s">
        <v>168</v>
      </c>
      <c r="I104" s="25">
        <v>29.605000000000008</v>
      </c>
      <c r="J104" s="24" t="s">
        <v>44</v>
      </c>
      <c r="K104" s="24" t="s">
        <v>45</v>
      </c>
      <c r="L104" s="26">
        <v>1986750.01</v>
      </c>
      <c r="M104" s="24" t="s">
        <v>66</v>
      </c>
      <c r="N104" s="24" t="s">
        <v>62</v>
      </c>
      <c r="O104" s="24" t="s">
        <v>57</v>
      </c>
      <c r="P104" s="24" t="s">
        <v>49</v>
      </c>
    </row>
    <row r="105" spans="2:16" s="18" customFormat="1" ht="36" x14ac:dyDescent="0.25">
      <c r="B105" s="29">
        <v>84</v>
      </c>
      <c r="C105" s="24" t="s">
        <v>341</v>
      </c>
      <c r="D105" s="24" t="s">
        <v>342</v>
      </c>
      <c r="E105" s="36" t="s">
        <v>193</v>
      </c>
      <c r="F105" s="24" t="s">
        <v>80</v>
      </c>
      <c r="G105" s="24">
        <v>796</v>
      </c>
      <c r="H105" s="24" t="s">
        <v>43</v>
      </c>
      <c r="I105" s="25">
        <v>272</v>
      </c>
      <c r="J105" s="24" t="s">
        <v>44</v>
      </c>
      <c r="K105" s="24" t="s">
        <v>45</v>
      </c>
      <c r="L105" s="26">
        <v>462400</v>
      </c>
      <c r="M105" s="24" t="s">
        <v>66</v>
      </c>
      <c r="N105" s="24" t="s">
        <v>73</v>
      </c>
      <c r="O105" s="24" t="s">
        <v>57</v>
      </c>
      <c r="P105" s="24" t="s">
        <v>49</v>
      </c>
    </row>
    <row r="106" spans="2:16" s="18" customFormat="1" ht="36" x14ac:dyDescent="0.25">
      <c r="B106" s="29">
        <v>85</v>
      </c>
      <c r="C106" s="24" t="s">
        <v>313</v>
      </c>
      <c r="D106" s="24" t="s">
        <v>314</v>
      </c>
      <c r="E106" s="36" t="s">
        <v>194</v>
      </c>
      <c r="F106" s="24" t="s">
        <v>80</v>
      </c>
      <c r="G106" s="24">
        <v>839</v>
      </c>
      <c r="H106" s="24" t="s">
        <v>43</v>
      </c>
      <c r="I106" s="25">
        <v>385</v>
      </c>
      <c r="J106" s="24" t="s">
        <v>44</v>
      </c>
      <c r="K106" s="24" t="s">
        <v>45</v>
      </c>
      <c r="L106" s="26">
        <v>813851.91</v>
      </c>
      <c r="M106" s="24" t="s">
        <v>66</v>
      </c>
      <c r="N106" s="24" t="s">
        <v>166</v>
      </c>
      <c r="O106" s="24" t="s">
        <v>57</v>
      </c>
      <c r="P106" s="24" t="s">
        <v>49</v>
      </c>
    </row>
    <row r="107" spans="2:16" s="58" customFormat="1" ht="52.5" customHeight="1" x14ac:dyDescent="0.25">
      <c r="B107" s="29">
        <v>86</v>
      </c>
      <c r="C107" s="36" t="s">
        <v>246</v>
      </c>
      <c r="D107" s="36" t="s">
        <v>312</v>
      </c>
      <c r="E107" s="36" t="s">
        <v>390</v>
      </c>
      <c r="F107" s="36" t="s">
        <v>80</v>
      </c>
      <c r="G107" s="36">
        <v>642</v>
      </c>
      <c r="H107" s="36" t="s">
        <v>61</v>
      </c>
      <c r="I107" s="56">
        <v>1</v>
      </c>
      <c r="J107" s="36" t="s">
        <v>44</v>
      </c>
      <c r="K107" s="36" t="s">
        <v>45</v>
      </c>
      <c r="L107" s="57">
        <v>426720</v>
      </c>
      <c r="M107" s="36" t="s">
        <v>66</v>
      </c>
      <c r="N107" s="36" t="s">
        <v>53</v>
      </c>
      <c r="O107" s="36" t="s">
        <v>57</v>
      </c>
      <c r="P107" s="36" t="s">
        <v>49</v>
      </c>
    </row>
    <row r="108" spans="2:16" s="58" customFormat="1" ht="67.5" customHeight="1" x14ac:dyDescent="0.25">
      <c r="B108" s="29">
        <v>87</v>
      </c>
      <c r="C108" s="36" t="s">
        <v>246</v>
      </c>
      <c r="D108" s="36" t="s">
        <v>312</v>
      </c>
      <c r="E108" s="36" t="s">
        <v>391</v>
      </c>
      <c r="F108" s="36" t="s">
        <v>80</v>
      </c>
      <c r="G108" s="36">
        <v>642</v>
      </c>
      <c r="H108" s="36" t="s">
        <v>61</v>
      </c>
      <c r="I108" s="56">
        <v>1</v>
      </c>
      <c r="J108" s="36" t="s">
        <v>44</v>
      </c>
      <c r="K108" s="36" t="s">
        <v>45</v>
      </c>
      <c r="L108" s="57">
        <v>2925760</v>
      </c>
      <c r="M108" s="36" t="s">
        <v>66</v>
      </c>
      <c r="N108" s="36" t="s">
        <v>53</v>
      </c>
      <c r="O108" s="36" t="s">
        <v>57</v>
      </c>
      <c r="P108" s="36" t="s">
        <v>49</v>
      </c>
    </row>
    <row r="109" spans="2:16" s="58" customFormat="1" ht="66" customHeight="1" x14ac:dyDescent="0.25">
      <c r="B109" s="29">
        <v>88</v>
      </c>
      <c r="C109" s="36" t="s">
        <v>246</v>
      </c>
      <c r="D109" s="36" t="s">
        <v>312</v>
      </c>
      <c r="E109" s="36" t="s">
        <v>392</v>
      </c>
      <c r="F109" s="36" t="s">
        <v>80</v>
      </c>
      <c r="G109" s="36">
        <v>642</v>
      </c>
      <c r="H109" s="36" t="s">
        <v>61</v>
      </c>
      <c r="I109" s="56">
        <v>1</v>
      </c>
      <c r="J109" s="36" t="s">
        <v>44</v>
      </c>
      <c r="K109" s="36" t="s">
        <v>45</v>
      </c>
      <c r="L109" s="57">
        <v>1462880</v>
      </c>
      <c r="M109" s="36" t="s">
        <v>66</v>
      </c>
      <c r="N109" s="36" t="s">
        <v>53</v>
      </c>
      <c r="O109" s="36" t="s">
        <v>57</v>
      </c>
      <c r="P109" s="36" t="s">
        <v>49</v>
      </c>
    </row>
    <row r="110" spans="2:16" s="58" customFormat="1" ht="39" customHeight="1" x14ac:dyDescent="0.25">
      <c r="B110" s="29">
        <v>89</v>
      </c>
      <c r="C110" s="36" t="s">
        <v>286</v>
      </c>
      <c r="D110" s="36" t="s">
        <v>287</v>
      </c>
      <c r="E110" s="36" t="s">
        <v>195</v>
      </c>
      <c r="F110" s="36" t="s">
        <v>80</v>
      </c>
      <c r="G110" s="36">
        <v>642</v>
      </c>
      <c r="H110" s="36" t="s">
        <v>61</v>
      </c>
      <c r="I110" s="56">
        <v>12</v>
      </c>
      <c r="J110" s="36" t="s">
        <v>44</v>
      </c>
      <c r="K110" s="36" t="s">
        <v>45</v>
      </c>
      <c r="L110" s="57">
        <v>10856198.939999999</v>
      </c>
      <c r="M110" s="36" t="s">
        <v>66</v>
      </c>
      <c r="N110" s="36" t="s">
        <v>62</v>
      </c>
      <c r="O110" s="36" t="s">
        <v>57</v>
      </c>
      <c r="P110" s="36" t="s">
        <v>49</v>
      </c>
    </row>
    <row r="111" spans="2:16" s="58" customFormat="1" ht="39.75" customHeight="1" x14ac:dyDescent="0.25">
      <c r="B111" s="29">
        <v>90</v>
      </c>
      <c r="C111" s="36" t="s">
        <v>246</v>
      </c>
      <c r="D111" s="36" t="s">
        <v>312</v>
      </c>
      <c r="E111" s="36" t="s">
        <v>381</v>
      </c>
      <c r="F111" s="36" t="s">
        <v>80</v>
      </c>
      <c r="G111" s="36">
        <v>642</v>
      </c>
      <c r="H111" s="36" t="s">
        <v>61</v>
      </c>
      <c r="I111" s="56">
        <v>1</v>
      </c>
      <c r="J111" s="36" t="s">
        <v>44</v>
      </c>
      <c r="K111" s="36" t="s">
        <v>45</v>
      </c>
      <c r="L111" s="57">
        <v>963360</v>
      </c>
      <c r="M111" s="36" t="s">
        <v>66</v>
      </c>
      <c r="N111" s="36" t="s">
        <v>53</v>
      </c>
      <c r="O111" s="36" t="s">
        <v>57</v>
      </c>
      <c r="P111" s="36" t="s">
        <v>49</v>
      </c>
    </row>
    <row r="112" spans="2:16" s="18" customFormat="1" ht="39.75" customHeight="1" x14ac:dyDescent="0.25">
      <c r="B112" s="29">
        <v>91</v>
      </c>
      <c r="C112" s="24" t="s">
        <v>286</v>
      </c>
      <c r="D112" s="24" t="s">
        <v>287</v>
      </c>
      <c r="E112" s="36" t="s">
        <v>196</v>
      </c>
      <c r="F112" s="24" t="s">
        <v>80</v>
      </c>
      <c r="G112" s="24">
        <v>642</v>
      </c>
      <c r="H112" s="24" t="s">
        <v>61</v>
      </c>
      <c r="I112" s="25">
        <v>12</v>
      </c>
      <c r="J112" s="24" t="s">
        <v>44</v>
      </c>
      <c r="K112" s="24" t="s">
        <v>45</v>
      </c>
      <c r="L112" s="26">
        <v>8974279.8300000001</v>
      </c>
      <c r="M112" s="24" t="s">
        <v>66</v>
      </c>
      <c r="N112" s="24" t="s">
        <v>62</v>
      </c>
      <c r="O112" s="24" t="s">
        <v>57</v>
      </c>
      <c r="P112" s="24" t="s">
        <v>49</v>
      </c>
    </row>
    <row r="113" spans="2:16" s="18" customFormat="1" ht="51.75" customHeight="1" x14ac:dyDescent="0.25">
      <c r="B113" s="29">
        <v>92</v>
      </c>
      <c r="C113" s="24" t="s">
        <v>286</v>
      </c>
      <c r="D113" s="24" t="s">
        <v>287</v>
      </c>
      <c r="E113" s="36" t="s">
        <v>460</v>
      </c>
      <c r="F113" s="24" t="s">
        <v>80</v>
      </c>
      <c r="G113" s="24">
        <v>642</v>
      </c>
      <c r="H113" s="24" t="s">
        <v>61</v>
      </c>
      <c r="I113" s="25">
        <v>12</v>
      </c>
      <c r="J113" s="24" t="s">
        <v>44</v>
      </c>
      <c r="K113" s="24" t="s">
        <v>45</v>
      </c>
      <c r="L113" s="26">
        <v>3340107.39</v>
      </c>
      <c r="M113" s="24" t="s">
        <v>66</v>
      </c>
      <c r="N113" s="24" t="s">
        <v>62</v>
      </c>
      <c r="O113" s="24" t="s">
        <v>57</v>
      </c>
      <c r="P113" s="24" t="s">
        <v>49</v>
      </c>
    </row>
    <row r="114" spans="2:16" s="18" customFormat="1" ht="36" x14ac:dyDescent="0.25">
      <c r="B114" s="29">
        <v>93</v>
      </c>
      <c r="C114" s="24" t="s">
        <v>322</v>
      </c>
      <c r="D114" s="24" t="s">
        <v>343</v>
      </c>
      <c r="E114" s="36" t="s">
        <v>197</v>
      </c>
      <c r="F114" s="24" t="s">
        <v>80</v>
      </c>
      <c r="G114" s="24">
        <v>796</v>
      </c>
      <c r="H114" s="24" t="s">
        <v>43</v>
      </c>
      <c r="I114" s="25">
        <v>1482</v>
      </c>
      <c r="J114" s="24" t="s">
        <v>44</v>
      </c>
      <c r="K114" s="24" t="s">
        <v>45</v>
      </c>
      <c r="L114" s="26">
        <v>679852.88</v>
      </c>
      <c r="M114" s="24" t="s">
        <v>66</v>
      </c>
      <c r="N114" s="24" t="s">
        <v>102</v>
      </c>
      <c r="O114" s="24" t="s">
        <v>57</v>
      </c>
      <c r="P114" s="24" t="s">
        <v>49</v>
      </c>
    </row>
    <row r="115" spans="2:16" s="18" customFormat="1" ht="36" x14ac:dyDescent="0.25">
      <c r="B115" s="29">
        <v>94</v>
      </c>
      <c r="C115" s="37" t="s">
        <v>344</v>
      </c>
      <c r="D115" s="24" t="s">
        <v>345</v>
      </c>
      <c r="E115" s="36" t="s">
        <v>349</v>
      </c>
      <c r="F115" s="24" t="s">
        <v>80</v>
      </c>
      <c r="G115" s="24">
        <v>796</v>
      </c>
      <c r="H115" s="24" t="s">
        <v>43</v>
      </c>
      <c r="I115" s="25">
        <v>1582.96</v>
      </c>
      <c r="J115" s="24" t="s">
        <v>44</v>
      </c>
      <c r="K115" s="24" t="s">
        <v>45</v>
      </c>
      <c r="L115" s="26">
        <v>804056.6</v>
      </c>
      <c r="M115" s="24" t="s">
        <v>66</v>
      </c>
      <c r="N115" s="24" t="s">
        <v>62</v>
      </c>
      <c r="O115" s="24" t="s">
        <v>57</v>
      </c>
      <c r="P115" s="24" t="s">
        <v>49</v>
      </c>
    </row>
    <row r="116" spans="2:16" s="18" customFormat="1" ht="86.25" customHeight="1" x14ac:dyDescent="0.25">
      <c r="B116" s="29">
        <v>95</v>
      </c>
      <c r="C116" s="37" t="s">
        <v>344</v>
      </c>
      <c r="D116" s="37" t="s">
        <v>345</v>
      </c>
      <c r="E116" s="36" t="s">
        <v>350</v>
      </c>
      <c r="F116" s="24" t="s">
        <v>80</v>
      </c>
      <c r="G116" s="24">
        <v>168</v>
      </c>
      <c r="H116" s="24" t="s">
        <v>351</v>
      </c>
      <c r="I116" s="25">
        <v>54.45</v>
      </c>
      <c r="J116" s="24" t="s">
        <v>44</v>
      </c>
      <c r="K116" s="24" t="s">
        <v>45</v>
      </c>
      <c r="L116" s="26">
        <v>2646936.5</v>
      </c>
      <c r="M116" s="24" t="s">
        <v>66</v>
      </c>
      <c r="N116" s="24" t="s">
        <v>62</v>
      </c>
      <c r="O116" s="24" t="s">
        <v>57</v>
      </c>
      <c r="P116" s="24" t="s">
        <v>49</v>
      </c>
    </row>
    <row r="117" spans="2:16" s="58" customFormat="1" ht="36" x14ac:dyDescent="0.25">
      <c r="B117" s="29">
        <v>96</v>
      </c>
      <c r="C117" s="36" t="s">
        <v>322</v>
      </c>
      <c r="D117" s="36" t="s">
        <v>346</v>
      </c>
      <c r="E117" s="36" t="s">
        <v>198</v>
      </c>
      <c r="F117" s="36" t="s">
        <v>80</v>
      </c>
      <c r="G117" s="36">
        <v>796</v>
      </c>
      <c r="H117" s="36" t="s">
        <v>43</v>
      </c>
      <c r="I117" s="56">
        <v>2735</v>
      </c>
      <c r="J117" s="36" t="s">
        <v>44</v>
      </c>
      <c r="K117" s="36" t="s">
        <v>45</v>
      </c>
      <c r="L117" s="57">
        <v>919509.11</v>
      </c>
      <c r="M117" s="36" t="s">
        <v>66</v>
      </c>
      <c r="N117" s="36" t="s">
        <v>62</v>
      </c>
      <c r="O117" s="36" t="s">
        <v>57</v>
      </c>
      <c r="P117" s="36" t="s">
        <v>49</v>
      </c>
    </row>
    <row r="118" spans="2:16" s="18" customFormat="1" ht="36" x14ac:dyDescent="0.25">
      <c r="B118" s="29">
        <v>97</v>
      </c>
      <c r="C118" s="37" t="s">
        <v>326</v>
      </c>
      <c r="D118" s="37" t="s">
        <v>327</v>
      </c>
      <c r="E118" s="36" t="s">
        <v>199</v>
      </c>
      <c r="F118" s="24" t="s">
        <v>80</v>
      </c>
      <c r="G118" s="37">
        <v>796</v>
      </c>
      <c r="H118" s="37" t="s">
        <v>43</v>
      </c>
      <c r="I118" s="38">
        <v>49224.3</v>
      </c>
      <c r="J118" s="37" t="s">
        <v>44</v>
      </c>
      <c r="K118" s="37" t="s">
        <v>45</v>
      </c>
      <c r="L118" s="39">
        <v>1155109.5</v>
      </c>
      <c r="M118" s="37" t="s">
        <v>66</v>
      </c>
      <c r="N118" s="37" t="s">
        <v>102</v>
      </c>
      <c r="O118" s="37" t="s">
        <v>57</v>
      </c>
      <c r="P118" s="37" t="s">
        <v>49</v>
      </c>
    </row>
    <row r="119" spans="2:16" s="18" customFormat="1" ht="36" x14ac:dyDescent="0.25">
      <c r="B119" s="29">
        <v>98</v>
      </c>
      <c r="C119" s="24" t="s">
        <v>347</v>
      </c>
      <c r="D119" s="24" t="s">
        <v>348</v>
      </c>
      <c r="E119" s="36" t="s">
        <v>271</v>
      </c>
      <c r="F119" s="24" t="s">
        <v>80</v>
      </c>
      <c r="G119" s="24">
        <v>839</v>
      </c>
      <c r="H119" s="24" t="s">
        <v>43</v>
      </c>
      <c r="I119" s="25">
        <v>1810</v>
      </c>
      <c r="J119" s="24" t="s">
        <v>44</v>
      </c>
      <c r="K119" s="24" t="s">
        <v>45</v>
      </c>
      <c r="L119" s="26">
        <v>1461390.8</v>
      </c>
      <c r="M119" s="24" t="s">
        <v>66</v>
      </c>
      <c r="N119" s="24" t="s">
        <v>62</v>
      </c>
      <c r="O119" s="24" t="s">
        <v>57</v>
      </c>
      <c r="P119" s="24" t="s">
        <v>49</v>
      </c>
    </row>
    <row r="120" spans="2:16" s="18" customFormat="1" ht="36" x14ac:dyDescent="0.25">
      <c r="B120" s="29">
        <v>99</v>
      </c>
      <c r="C120" s="24" t="s">
        <v>304</v>
      </c>
      <c r="D120" s="24" t="s">
        <v>305</v>
      </c>
      <c r="E120" s="36" t="s">
        <v>272</v>
      </c>
      <c r="F120" s="24" t="s">
        <v>80</v>
      </c>
      <c r="G120" s="24">
        <v>642</v>
      </c>
      <c r="H120" s="24" t="s">
        <v>61</v>
      </c>
      <c r="I120" s="25">
        <v>1</v>
      </c>
      <c r="J120" s="24" t="s">
        <v>177</v>
      </c>
      <c r="K120" s="24" t="s">
        <v>51</v>
      </c>
      <c r="L120" s="26">
        <v>600000</v>
      </c>
      <c r="M120" s="24" t="s">
        <v>53</v>
      </c>
      <c r="N120" s="24" t="s">
        <v>62</v>
      </c>
      <c r="O120" s="24" t="s">
        <v>57</v>
      </c>
      <c r="P120" s="24" t="s">
        <v>49</v>
      </c>
    </row>
    <row r="121" spans="2:16" s="18" customFormat="1" ht="36" x14ac:dyDescent="0.25">
      <c r="B121" s="29">
        <v>100</v>
      </c>
      <c r="C121" s="24" t="s">
        <v>319</v>
      </c>
      <c r="D121" s="24" t="s">
        <v>320</v>
      </c>
      <c r="E121" s="36" t="s">
        <v>200</v>
      </c>
      <c r="F121" s="24" t="s">
        <v>80</v>
      </c>
      <c r="G121" s="24">
        <v>839</v>
      </c>
      <c r="H121" s="24" t="s">
        <v>43</v>
      </c>
      <c r="I121" s="25">
        <v>603</v>
      </c>
      <c r="J121" s="24" t="s">
        <v>44</v>
      </c>
      <c r="K121" s="24" t="s">
        <v>45</v>
      </c>
      <c r="L121" s="26">
        <v>731444.04</v>
      </c>
      <c r="M121" s="24" t="s">
        <v>53</v>
      </c>
      <c r="N121" s="24" t="s">
        <v>62</v>
      </c>
      <c r="O121" s="24" t="s">
        <v>57</v>
      </c>
      <c r="P121" s="24" t="s">
        <v>49</v>
      </c>
    </row>
    <row r="122" spans="2:16" s="18" customFormat="1" ht="36" x14ac:dyDescent="0.25">
      <c r="B122" s="29">
        <v>101</v>
      </c>
      <c r="C122" s="24" t="s">
        <v>352</v>
      </c>
      <c r="D122" s="24" t="s">
        <v>353</v>
      </c>
      <c r="E122" s="36" t="s">
        <v>201</v>
      </c>
      <c r="F122" s="24" t="s">
        <v>80</v>
      </c>
      <c r="G122" s="24">
        <v>796</v>
      </c>
      <c r="H122" s="24" t="s">
        <v>43</v>
      </c>
      <c r="I122" s="25">
        <v>4685</v>
      </c>
      <c r="J122" s="24" t="s">
        <v>44</v>
      </c>
      <c r="K122" s="24" t="s">
        <v>45</v>
      </c>
      <c r="L122" s="26">
        <v>917719.74</v>
      </c>
      <c r="M122" s="24" t="s">
        <v>53</v>
      </c>
      <c r="N122" s="24" t="s">
        <v>62</v>
      </c>
      <c r="O122" s="24" t="s">
        <v>57</v>
      </c>
      <c r="P122" s="24" t="s">
        <v>49</v>
      </c>
    </row>
    <row r="123" spans="2:16" s="18" customFormat="1" ht="40.5" customHeight="1" x14ac:dyDescent="0.25">
      <c r="B123" s="29">
        <v>102</v>
      </c>
      <c r="C123" s="24" t="s">
        <v>354</v>
      </c>
      <c r="D123" s="24" t="s">
        <v>355</v>
      </c>
      <c r="E123" s="36" t="s">
        <v>461</v>
      </c>
      <c r="F123" s="24" t="s">
        <v>80</v>
      </c>
      <c r="G123" s="24">
        <v>796</v>
      </c>
      <c r="H123" s="24" t="s">
        <v>43</v>
      </c>
      <c r="I123" s="25">
        <v>1817</v>
      </c>
      <c r="J123" s="24" t="s">
        <v>44</v>
      </c>
      <c r="K123" s="24" t="s">
        <v>45</v>
      </c>
      <c r="L123" s="26">
        <v>1064079.04</v>
      </c>
      <c r="M123" s="24" t="s">
        <v>53</v>
      </c>
      <c r="N123" s="24" t="s">
        <v>62</v>
      </c>
      <c r="O123" s="24" t="s">
        <v>57</v>
      </c>
      <c r="P123" s="24" t="s">
        <v>49</v>
      </c>
    </row>
    <row r="124" spans="2:16" s="18" customFormat="1" ht="36" x14ac:dyDescent="0.25">
      <c r="B124" s="29">
        <v>103</v>
      </c>
      <c r="C124" s="24" t="s">
        <v>321</v>
      </c>
      <c r="D124" s="24" t="s">
        <v>401</v>
      </c>
      <c r="E124" s="36" t="s">
        <v>202</v>
      </c>
      <c r="F124" s="24" t="s">
        <v>80</v>
      </c>
      <c r="G124" s="24">
        <v>796</v>
      </c>
      <c r="H124" s="24" t="s">
        <v>43</v>
      </c>
      <c r="I124" s="25">
        <v>80</v>
      </c>
      <c r="J124" s="24" t="s">
        <v>50</v>
      </c>
      <c r="K124" s="24" t="s">
        <v>51</v>
      </c>
      <c r="L124" s="26">
        <v>2287953.3199999998</v>
      </c>
      <c r="M124" s="24" t="s">
        <v>53</v>
      </c>
      <c r="N124" s="24" t="s">
        <v>62</v>
      </c>
      <c r="O124" s="24" t="s">
        <v>57</v>
      </c>
      <c r="P124" s="24" t="s">
        <v>49</v>
      </c>
    </row>
    <row r="125" spans="2:16" s="18" customFormat="1" ht="36" x14ac:dyDescent="0.25">
      <c r="B125" s="29">
        <v>104</v>
      </c>
      <c r="C125" s="24" t="s">
        <v>356</v>
      </c>
      <c r="D125" s="24" t="s">
        <v>357</v>
      </c>
      <c r="E125" s="36" t="s">
        <v>203</v>
      </c>
      <c r="F125" s="24" t="s">
        <v>80</v>
      </c>
      <c r="G125" s="24">
        <v>796</v>
      </c>
      <c r="H125" s="24" t="s">
        <v>43</v>
      </c>
      <c r="I125" s="25">
        <v>11</v>
      </c>
      <c r="J125" s="24" t="s">
        <v>50</v>
      </c>
      <c r="K125" s="24" t="s">
        <v>51</v>
      </c>
      <c r="L125" s="26">
        <v>632763</v>
      </c>
      <c r="M125" s="24" t="s">
        <v>53</v>
      </c>
      <c r="N125" s="24" t="s">
        <v>62</v>
      </c>
      <c r="O125" s="24" t="s">
        <v>57</v>
      </c>
      <c r="P125" s="24" t="s">
        <v>49</v>
      </c>
    </row>
    <row r="126" spans="2:16" s="18" customFormat="1" ht="36" x14ac:dyDescent="0.25">
      <c r="B126" s="29">
        <v>105</v>
      </c>
      <c r="C126" s="24" t="s">
        <v>358</v>
      </c>
      <c r="D126" s="24" t="s">
        <v>359</v>
      </c>
      <c r="E126" s="36" t="s">
        <v>204</v>
      </c>
      <c r="F126" s="24" t="s">
        <v>80</v>
      </c>
      <c r="G126" s="24">
        <v>796</v>
      </c>
      <c r="H126" s="24" t="s">
        <v>43</v>
      </c>
      <c r="I126" s="25">
        <v>46</v>
      </c>
      <c r="J126" s="24" t="s">
        <v>50</v>
      </c>
      <c r="K126" s="24" t="s">
        <v>51</v>
      </c>
      <c r="L126" s="26">
        <v>1295304.3600000001</v>
      </c>
      <c r="M126" s="24" t="s">
        <v>53</v>
      </c>
      <c r="N126" s="24" t="s">
        <v>94</v>
      </c>
      <c r="O126" s="24" t="s">
        <v>57</v>
      </c>
      <c r="P126" s="24" t="s">
        <v>49</v>
      </c>
    </row>
    <row r="127" spans="2:16" s="58" customFormat="1" ht="36" x14ac:dyDescent="0.25">
      <c r="B127" s="29">
        <v>106</v>
      </c>
      <c r="C127" s="36" t="s">
        <v>322</v>
      </c>
      <c r="D127" s="36" t="s">
        <v>346</v>
      </c>
      <c r="E127" s="36" t="s">
        <v>205</v>
      </c>
      <c r="F127" s="36" t="s">
        <v>80</v>
      </c>
      <c r="G127" s="36">
        <v>839</v>
      </c>
      <c r="H127" s="36" t="s">
        <v>43</v>
      </c>
      <c r="I127" s="56">
        <v>366</v>
      </c>
      <c r="J127" s="36" t="s">
        <v>44</v>
      </c>
      <c r="K127" s="36" t="s">
        <v>45</v>
      </c>
      <c r="L127" s="57">
        <v>804429.33</v>
      </c>
      <c r="M127" s="36" t="s">
        <v>53</v>
      </c>
      <c r="N127" s="36" t="s">
        <v>62</v>
      </c>
      <c r="O127" s="36" t="s">
        <v>57</v>
      </c>
      <c r="P127" s="36" t="s">
        <v>49</v>
      </c>
    </row>
    <row r="128" spans="2:16" s="58" customFormat="1" ht="43.5" customHeight="1" x14ac:dyDescent="0.25">
      <c r="B128" s="29">
        <v>107</v>
      </c>
      <c r="C128" s="36" t="s">
        <v>246</v>
      </c>
      <c r="D128" s="36" t="s">
        <v>312</v>
      </c>
      <c r="E128" s="36" t="s">
        <v>382</v>
      </c>
      <c r="F128" s="36" t="s">
        <v>80</v>
      </c>
      <c r="G128" s="36">
        <v>642</v>
      </c>
      <c r="H128" s="36" t="s">
        <v>61</v>
      </c>
      <c r="I128" s="56">
        <v>1</v>
      </c>
      <c r="J128" s="36" t="s">
        <v>44</v>
      </c>
      <c r="K128" s="36" t="s">
        <v>45</v>
      </c>
      <c r="L128" s="57">
        <v>874720</v>
      </c>
      <c r="M128" s="36" t="s">
        <v>53</v>
      </c>
      <c r="N128" s="36" t="s">
        <v>69</v>
      </c>
      <c r="O128" s="36" t="s">
        <v>57</v>
      </c>
      <c r="P128" s="36" t="s">
        <v>49</v>
      </c>
    </row>
    <row r="129" spans="2:16" s="58" customFormat="1" ht="66.75" customHeight="1" x14ac:dyDescent="0.25">
      <c r="B129" s="29">
        <v>108</v>
      </c>
      <c r="C129" s="36" t="s">
        <v>246</v>
      </c>
      <c r="D129" s="36" t="s">
        <v>312</v>
      </c>
      <c r="E129" s="36" t="s">
        <v>393</v>
      </c>
      <c r="F129" s="36" t="s">
        <v>80</v>
      </c>
      <c r="G129" s="36">
        <v>642</v>
      </c>
      <c r="H129" s="36" t="s">
        <v>61</v>
      </c>
      <c r="I129" s="56">
        <v>1</v>
      </c>
      <c r="J129" s="36" t="s">
        <v>44</v>
      </c>
      <c r="K129" s="36" t="s">
        <v>45</v>
      </c>
      <c r="L129" s="57">
        <v>1248800</v>
      </c>
      <c r="M129" s="36" t="s">
        <v>53</v>
      </c>
      <c r="N129" s="36" t="s">
        <v>69</v>
      </c>
      <c r="O129" s="36" t="s">
        <v>57</v>
      </c>
      <c r="P129" s="36" t="s">
        <v>49</v>
      </c>
    </row>
    <row r="130" spans="2:16" s="18" customFormat="1" ht="36" x14ac:dyDescent="0.25">
      <c r="B130" s="29">
        <v>109</v>
      </c>
      <c r="C130" s="24" t="s">
        <v>286</v>
      </c>
      <c r="D130" s="24" t="s">
        <v>287</v>
      </c>
      <c r="E130" s="36" t="s">
        <v>273</v>
      </c>
      <c r="F130" s="24" t="s">
        <v>80</v>
      </c>
      <c r="G130" s="24">
        <v>642</v>
      </c>
      <c r="H130" s="24" t="s">
        <v>61</v>
      </c>
      <c r="I130" s="25">
        <v>1</v>
      </c>
      <c r="J130" s="24" t="s">
        <v>44</v>
      </c>
      <c r="K130" s="24" t="s">
        <v>45</v>
      </c>
      <c r="L130" s="26">
        <v>783246.65</v>
      </c>
      <c r="M130" s="24" t="s">
        <v>53</v>
      </c>
      <c r="N130" s="24" t="s">
        <v>62</v>
      </c>
      <c r="O130" s="24" t="s">
        <v>57</v>
      </c>
      <c r="P130" s="24" t="s">
        <v>49</v>
      </c>
    </row>
    <row r="131" spans="2:16" s="18" customFormat="1" ht="36" x14ac:dyDescent="0.25">
      <c r="B131" s="29">
        <v>110</v>
      </c>
      <c r="C131" s="24" t="s">
        <v>341</v>
      </c>
      <c r="D131" s="24" t="s">
        <v>360</v>
      </c>
      <c r="E131" s="36" t="s">
        <v>206</v>
      </c>
      <c r="F131" s="24" t="s">
        <v>80</v>
      </c>
      <c r="G131" s="24">
        <v>839</v>
      </c>
      <c r="H131" s="24" t="s">
        <v>43</v>
      </c>
      <c r="I131" s="25">
        <v>168</v>
      </c>
      <c r="J131" s="24" t="s">
        <v>44</v>
      </c>
      <c r="K131" s="24" t="s">
        <v>45</v>
      </c>
      <c r="L131" s="26">
        <v>538297.14</v>
      </c>
      <c r="M131" s="24" t="s">
        <v>53</v>
      </c>
      <c r="N131" s="24" t="s">
        <v>62</v>
      </c>
      <c r="O131" s="24" t="s">
        <v>57</v>
      </c>
      <c r="P131" s="24" t="s">
        <v>49</v>
      </c>
    </row>
    <row r="132" spans="2:16" s="18" customFormat="1" ht="36" x14ac:dyDescent="0.25">
      <c r="B132" s="29">
        <v>111</v>
      </c>
      <c r="C132" s="36" t="s">
        <v>378</v>
      </c>
      <c r="D132" s="36" t="s">
        <v>377</v>
      </c>
      <c r="E132" s="36" t="s">
        <v>229</v>
      </c>
      <c r="F132" s="24" t="s">
        <v>80</v>
      </c>
      <c r="G132" s="24" t="s">
        <v>76</v>
      </c>
      <c r="H132" s="24" t="s">
        <v>43</v>
      </c>
      <c r="I132" s="25">
        <f>SUM(I166:I182)</f>
        <v>0</v>
      </c>
      <c r="J132" s="24" t="s">
        <v>44</v>
      </c>
      <c r="K132" s="24" t="s">
        <v>45</v>
      </c>
      <c r="L132" s="26">
        <v>1500000</v>
      </c>
      <c r="M132" s="24" t="s">
        <v>46</v>
      </c>
      <c r="N132" s="24" t="s">
        <v>166</v>
      </c>
      <c r="O132" s="24" t="s">
        <v>48</v>
      </c>
      <c r="P132" s="24" t="s">
        <v>49</v>
      </c>
    </row>
    <row r="133" spans="2:16" s="18" customFormat="1" ht="113.25" customHeight="1" x14ac:dyDescent="0.25">
      <c r="B133" s="29">
        <v>112</v>
      </c>
      <c r="C133" s="36" t="s">
        <v>462</v>
      </c>
      <c r="D133" s="36" t="s">
        <v>247</v>
      </c>
      <c r="E133" s="36" t="s">
        <v>274</v>
      </c>
      <c r="F133" s="24" t="s">
        <v>230</v>
      </c>
      <c r="G133" s="24" t="s">
        <v>76</v>
      </c>
      <c r="H133" s="24" t="s">
        <v>43</v>
      </c>
      <c r="I133" s="25">
        <v>63</v>
      </c>
      <c r="J133" s="24" t="s">
        <v>231</v>
      </c>
      <c r="K133" s="24" t="s">
        <v>45</v>
      </c>
      <c r="L133" s="26">
        <v>944000</v>
      </c>
      <c r="M133" s="24" t="s">
        <v>46</v>
      </c>
      <c r="N133" s="24" t="s">
        <v>62</v>
      </c>
      <c r="O133" s="24" t="s">
        <v>57</v>
      </c>
      <c r="P133" s="24" t="s">
        <v>49</v>
      </c>
    </row>
    <row r="134" spans="2:16" s="18" customFormat="1" ht="39.75" customHeight="1" x14ac:dyDescent="0.25">
      <c r="B134" s="29">
        <v>113</v>
      </c>
      <c r="C134" s="36" t="s">
        <v>412</v>
      </c>
      <c r="D134" s="36" t="s">
        <v>412</v>
      </c>
      <c r="E134" s="36" t="s">
        <v>276</v>
      </c>
      <c r="F134" s="24" t="s">
        <v>80</v>
      </c>
      <c r="G134" s="24">
        <v>642</v>
      </c>
      <c r="H134" s="24" t="s">
        <v>61</v>
      </c>
      <c r="I134" s="39">
        <v>4248900</v>
      </c>
      <c r="J134" s="24" t="s">
        <v>50</v>
      </c>
      <c r="K134" s="24" t="s">
        <v>51</v>
      </c>
      <c r="L134" s="39">
        <v>4248900</v>
      </c>
      <c r="M134" s="24" t="s">
        <v>46</v>
      </c>
      <c r="N134" s="24" t="s">
        <v>166</v>
      </c>
      <c r="O134" s="24" t="s">
        <v>57</v>
      </c>
      <c r="P134" s="24" t="s">
        <v>49</v>
      </c>
    </row>
    <row r="135" spans="2:16" s="18" customFormat="1" ht="41.25" customHeight="1" x14ac:dyDescent="0.25">
      <c r="B135" s="29">
        <v>114</v>
      </c>
      <c r="C135" s="36" t="s">
        <v>407</v>
      </c>
      <c r="D135" s="36" t="s">
        <v>408</v>
      </c>
      <c r="E135" s="36" t="s">
        <v>232</v>
      </c>
      <c r="F135" s="24" t="s">
        <v>275</v>
      </c>
      <c r="G135" s="24">
        <v>642</v>
      </c>
      <c r="H135" s="24" t="s">
        <v>61</v>
      </c>
      <c r="I135" s="26">
        <v>816000</v>
      </c>
      <c r="J135" s="24" t="s">
        <v>50</v>
      </c>
      <c r="K135" s="24" t="s">
        <v>374</v>
      </c>
      <c r="L135" s="26">
        <v>816000</v>
      </c>
      <c r="M135" s="24" t="s">
        <v>46</v>
      </c>
      <c r="N135" s="24" t="s">
        <v>90</v>
      </c>
      <c r="O135" s="24" t="s">
        <v>57</v>
      </c>
      <c r="P135" s="24" t="s">
        <v>49</v>
      </c>
    </row>
    <row r="136" spans="2:16" s="18" customFormat="1" ht="63" customHeight="1" x14ac:dyDescent="0.25">
      <c r="B136" s="29">
        <v>115</v>
      </c>
      <c r="C136" s="36" t="s">
        <v>413</v>
      </c>
      <c r="D136" s="36" t="s">
        <v>414</v>
      </c>
      <c r="E136" s="36" t="s">
        <v>234</v>
      </c>
      <c r="F136" s="24" t="s">
        <v>275</v>
      </c>
      <c r="G136" s="37" t="s">
        <v>60</v>
      </c>
      <c r="H136" s="37" t="s">
        <v>61</v>
      </c>
      <c r="I136" s="39">
        <v>458820</v>
      </c>
      <c r="J136" s="37" t="s">
        <v>50</v>
      </c>
      <c r="K136" s="37" t="s">
        <v>51</v>
      </c>
      <c r="L136" s="39">
        <v>458820</v>
      </c>
      <c r="M136" s="37" t="s">
        <v>46</v>
      </c>
      <c r="N136" s="37" t="s">
        <v>62</v>
      </c>
      <c r="O136" s="37" t="s">
        <v>233</v>
      </c>
      <c r="P136" s="37" t="s">
        <v>64</v>
      </c>
    </row>
    <row r="137" spans="2:16" s="18" customFormat="1" ht="92.25" customHeight="1" x14ac:dyDescent="0.25">
      <c r="B137" s="29">
        <v>116</v>
      </c>
      <c r="C137" s="36" t="s">
        <v>415</v>
      </c>
      <c r="D137" s="36" t="s">
        <v>463</v>
      </c>
      <c r="E137" s="36" t="s">
        <v>277</v>
      </c>
      <c r="F137" s="24" t="s">
        <v>275</v>
      </c>
      <c r="G137" s="37" t="s">
        <v>60</v>
      </c>
      <c r="H137" s="37" t="s">
        <v>61</v>
      </c>
      <c r="I137" s="47">
        <v>939232</v>
      </c>
      <c r="J137" s="37" t="s">
        <v>50</v>
      </c>
      <c r="K137" s="37" t="s">
        <v>51</v>
      </c>
      <c r="L137" s="52">
        <v>939232</v>
      </c>
      <c r="M137" s="48" t="s">
        <v>46</v>
      </c>
      <c r="N137" s="37" t="s">
        <v>62</v>
      </c>
      <c r="O137" s="37" t="s">
        <v>233</v>
      </c>
      <c r="P137" s="37" t="s">
        <v>64</v>
      </c>
    </row>
    <row r="138" spans="2:16" s="18" customFormat="1" ht="42.75" customHeight="1" x14ac:dyDescent="0.25">
      <c r="B138" s="29">
        <v>117</v>
      </c>
      <c r="C138" s="36" t="s">
        <v>416</v>
      </c>
      <c r="D138" s="36" t="s">
        <v>417</v>
      </c>
      <c r="E138" s="36" t="s">
        <v>278</v>
      </c>
      <c r="F138" s="24" t="s">
        <v>275</v>
      </c>
      <c r="G138" s="24">
        <v>868</v>
      </c>
      <c r="H138" s="24" t="s">
        <v>43</v>
      </c>
      <c r="I138" s="49">
        <v>7138.7050000000008</v>
      </c>
      <c r="J138" s="24" t="s">
        <v>44</v>
      </c>
      <c r="K138" s="24" t="s">
        <v>45</v>
      </c>
      <c r="L138" s="26">
        <v>568927.69999999995</v>
      </c>
      <c r="M138" s="24" t="s">
        <v>46</v>
      </c>
      <c r="N138" s="24" t="s">
        <v>166</v>
      </c>
      <c r="O138" s="24" t="s">
        <v>57</v>
      </c>
      <c r="P138" s="24" t="s">
        <v>49</v>
      </c>
    </row>
    <row r="139" spans="2:16" s="18" customFormat="1" ht="87.75" customHeight="1" x14ac:dyDescent="0.25">
      <c r="B139" s="29">
        <v>118</v>
      </c>
      <c r="C139" s="36" t="s">
        <v>418</v>
      </c>
      <c r="D139" s="36" t="s">
        <v>419</v>
      </c>
      <c r="E139" s="36" t="s">
        <v>279</v>
      </c>
      <c r="F139" s="24" t="s">
        <v>275</v>
      </c>
      <c r="G139" s="24">
        <v>233</v>
      </c>
      <c r="H139" s="37" t="s">
        <v>61</v>
      </c>
      <c r="I139" s="26">
        <v>969988.06</v>
      </c>
      <c r="J139" s="24" t="s">
        <v>235</v>
      </c>
      <c r="K139" s="24" t="s">
        <v>236</v>
      </c>
      <c r="L139" s="26">
        <v>969988.06</v>
      </c>
      <c r="M139" s="24" t="s">
        <v>46</v>
      </c>
      <c r="N139" s="24" t="s">
        <v>62</v>
      </c>
      <c r="O139" s="24" t="s">
        <v>70</v>
      </c>
      <c r="P139" s="24" t="s">
        <v>64</v>
      </c>
    </row>
    <row r="140" spans="2:16" s="18" customFormat="1" ht="87.75" customHeight="1" x14ac:dyDescent="0.25">
      <c r="B140" s="29">
        <v>119</v>
      </c>
      <c r="C140" s="36" t="s">
        <v>418</v>
      </c>
      <c r="D140" s="36" t="s">
        <v>419</v>
      </c>
      <c r="E140" s="36" t="s">
        <v>280</v>
      </c>
      <c r="F140" s="24" t="s">
        <v>275</v>
      </c>
      <c r="G140" s="24">
        <v>233</v>
      </c>
      <c r="H140" s="37" t="s">
        <v>61</v>
      </c>
      <c r="I140" s="26">
        <v>969989.92</v>
      </c>
      <c r="J140" s="24" t="s">
        <v>235</v>
      </c>
      <c r="K140" s="24" t="s">
        <v>236</v>
      </c>
      <c r="L140" s="26">
        <v>969989.92</v>
      </c>
      <c r="M140" s="24" t="s">
        <v>46</v>
      </c>
      <c r="N140" s="24" t="s">
        <v>62</v>
      </c>
      <c r="O140" s="24" t="s">
        <v>70</v>
      </c>
      <c r="P140" s="24" t="s">
        <v>64</v>
      </c>
    </row>
    <row r="141" spans="2:16" s="18" customFormat="1" ht="77.25" customHeight="1" x14ac:dyDescent="0.25">
      <c r="B141" s="29">
        <v>120</v>
      </c>
      <c r="C141" s="36" t="s">
        <v>418</v>
      </c>
      <c r="D141" s="36" t="s">
        <v>419</v>
      </c>
      <c r="E141" s="36" t="s">
        <v>281</v>
      </c>
      <c r="F141" s="24" t="s">
        <v>275</v>
      </c>
      <c r="G141" s="24">
        <v>233</v>
      </c>
      <c r="H141" s="37" t="s">
        <v>61</v>
      </c>
      <c r="I141" s="26">
        <v>2699999.06</v>
      </c>
      <c r="J141" s="24" t="s">
        <v>235</v>
      </c>
      <c r="K141" s="24" t="s">
        <v>236</v>
      </c>
      <c r="L141" s="26">
        <v>2699999.06</v>
      </c>
      <c r="M141" s="24" t="s">
        <v>46</v>
      </c>
      <c r="N141" s="24" t="s">
        <v>62</v>
      </c>
      <c r="O141" s="24" t="s">
        <v>70</v>
      </c>
      <c r="P141" s="24" t="s">
        <v>64</v>
      </c>
    </row>
    <row r="142" spans="2:16" s="18" customFormat="1" ht="80.25" customHeight="1" x14ac:dyDescent="0.25">
      <c r="B142" s="29">
        <v>121</v>
      </c>
      <c r="C142" s="36" t="s">
        <v>418</v>
      </c>
      <c r="D142" s="36" t="s">
        <v>419</v>
      </c>
      <c r="E142" s="36" t="s">
        <v>282</v>
      </c>
      <c r="F142" s="24" t="s">
        <v>275</v>
      </c>
      <c r="G142" s="24">
        <v>233</v>
      </c>
      <c r="H142" s="37" t="s">
        <v>61</v>
      </c>
      <c r="I142" s="50">
        <v>4404000</v>
      </c>
      <c r="J142" s="24" t="s">
        <v>208</v>
      </c>
      <c r="K142" s="24" t="s">
        <v>209</v>
      </c>
      <c r="L142" s="53">
        <v>4404000</v>
      </c>
      <c r="M142" s="24" t="s">
        <v>46</v>
      </c>
      <c r="N142" s="24" t="s">
        <v>62</v>
      </c>
      <c r="O142" s="24" t="s">
        <v>70</v>
      </c>
      <c r="P142" s="24" t="s">
        <v>64</v>
      </c>
    </row>
    <row r="143" spans="2:16" s="18" customFormat="1" ht="88.5" customHeight="1" x14ac:dyDescent="0.25">
      <c r="B143" s="29">
        <v>122</v>
      </c>
      <c r="C143" s="36" t="s">
        <v>418</v>
      </c>
      <c r="D143" s="36" t="s">
        <v>419</v>
      </c>
      <c r="E143" s="36" t="s">
        <v>283</v>
      </c>
      <c r="F143" s="24" t="s">
        <v>275</v>
      </c>
      <c r="G143" s="24">
        <v>233</v>
      </c>
      <c r="H143" s="37" t="s">
        <v>61</v>
      </c>
      <c r="I143" s="50">
        <v>1007000</v>
      </c>
      <c r="J143" s="24" t="s">
        <v>237</v>
      </c>
      <c r="K143" s="24" t="s">
        <v>238</v>
      </c>
      <c r="L143" s="53">
        <v>1007000</v>
      </c>
      <c r="M143" s="24" t="s">
        <v>46</v>
      </c>
      <c r="N143" s="24" t="s">
        <v>62</v>
      </c>
      <c r="O143" s="24" t="s">
        <v>70</v>
      </c>
      <c r="P143" s="24" t="s">
        <v>64</v>
      </c>
    </row>
    <row r="144" spans="2:16" s="18" customFormat="1" ht="89.25" customHeight="1" x14ac:dyDescent="0.25">
      <c r="B144" s="29">
        <v>123</v>
      </c>
      <c r="C144" s="36" t="s">
        <v>418</v>
      </c>
      <c r="D144" s="36" t="s">
        <v>419</v>
      </c>
      <c r="E144" s="36" t="s">
        <v>283</v>
      </c>
      <c r="F144" s="24" t="s">
        <v>275</v>
      </c>
      <c r="G144" s="24">
        <v>233</v>
      </c>
      <c r="H144" s="37" t="s">
        <v>61</v>
      </c>
      <c r="I144" s="50">
        <v>750000</v>
      </c>
      <c r="J144" s="24" t="s">
        <v>237</v>
      </c>
      <c r="K144" s="24" t="s">
        <v>238</v>
      </c>
      <c r="L144" s="53">
        <v>750000</v>
      </c>
      <c r="M144" s="24" t="s">
        <v>46</v>
      </c>
      <c r="N144" s="24" t="s">
        <v>62</v>
      </c>
      <c r="O144" s="24" t="s">
        <v>70</v>
      </c>
      <c r="P144" s="24" t="s">
        <v>64</v>
      </c>
    </row>
    <row r="145" spans="2:16" s="18" customFormat="1" ht="90" customHeight="1" x14ac:dyDescent="0.25">
      <c r="B145" s="29">
        <v>124</v>
      </c>
      <c r="C145" s="36" t="s">
        <v>418</v>
      </c>
      <c r="D145" s="36" t="s">
        <v>419</v>
      </c>
      <c r="E145" s="36" t="s">
        <v>283</v>
      </c>
      <c r="F145" s="24" t="s">
        <v>275</v>
      </c>
      <c r="G145" s="24">
        <v>233</v>
      </c>
      <c r="H145" s="37" t="s">
        <v>61</v>
      </c>
      <c r="I145" s="50">
        <v>616000</v>
      </c>
      <c r="J145" s="24" t="s">
        <v>237</v>
      </c>
      <c r="K145" s="24" t="s">
        <v>238</v>
      </c>
      <c r="L145" s="53">
        <v>616000</v>
      </c>
      <c r="M145" s="24" t="s">
        <v>46</v>
      </c>
      <c r="N145" s="24" t="s">
        <v>62</v>
      </c>
      <c r="O145" s="24" t="s">
        <v>70</v>
      </c>
      <c r="P145" s="24" t="s">
        <v>64</v>
      </c>
    </row>
    <row r="146" spans="2:16" s="18" customFormat="1" ht="92.25" customHeight="1" x14ac:dyDescent="0.25">
      <c r="B146" s="29">
        <v>125</v>
      </c>
      <c r="C146" s="36" t="s">
        <v>418</v>
      </c>
      <c r="D146" s="36" t="s">
        <v>419</v>
      </c>
      <c r="E146" s="36" t="s">
        <v>283</v>
      </c>
      <c r="F146" s="24" t="s">
        <v>275</v>
      </c>
      <c r="G146" s="24">
        <v>233</v>
      </c>
      <c r="H146" s="37" t="s">
        <v>61</v>
      </c>
      <c r="I146" s="50">
        <v>564000</v>
      </c>
      <c r="J146" s="24" t="s">
        <v>237</v>
      </c>
      <c r="K146" s="24" t="s">
        <v>238</v>
      </c>
      <c r="L146" s="53">
        <v>564000</v>
      </c>
      <c r="M146" s="24" t="s">
        <v>46</v>
      </c>
      <c r="N146" s="24" t="s">
        <v>62</v>
      </c>
      <c r="O146" s="24" t="s">
        <v>70</v>
      </c>
      <c r="P146" s="24" t="s">
        <v>64</v>
      </c>
    </row>
    <row r="147" spans="2:16" s="18" customFormat="1" ht="90.75" customHeight="1" x14ac:dyDescent="0.25">
      <c r="B147" s="29">
        <v>126</v>
      </c>
      <c r="C147" s="36" t="s">
        <v>418</v>
      </c>
      <c r="D147" s="36" t="s">
        <v>419</v>
      </c>
      <c r="E147" s="36" t="s">
        <v>283</v>
      </c>
      <c r="F147" s="24" t="s">
        <v>275</v>
      </c>
      <c r="G147" s="24">
        <v>233</v>
      </c>
      <c r="H147" s="37" t="s">
        <v>61</v>
      </c>
      <c r="I147" s="50">
        <v>666000</v>
      </c>
      <c r="J147" s="24" t="s">
        <v>237</v>
      </c>
      <c r="K147" s="24" t="s">
        <v>238</v>
      </c>
      <c r="L147" s="53">
        <v>666000</v>
      </c>
      <c r="M147" s="24" t="s">
        <v>46</v>
      </c>
      <c r="N147" s="24" t="s">
        <v>62</v>
      </c>
      <c r="O147" s="24" t="s">
        <v>70</v>
      </c>
      <c r="P147" s="24" t="s">
        <v>64</v>
      </c>
    </row>
    <row r="148" spans="2:16" s="18" customFormat="1" ht="85.5" customHeight="1" x14ac:dyDescent="0.25">
      <c r="B148" s="29">
        <v>127</v>
      </c>
      <c r="C148" s="36" t="s">
        <v>418</v>
      </c>
      <c r="D148" s="36" t="s">
        <v>419</v>
      </c>
      <c r="E148" s="36" t="s">
        <v>283</v>
      </c>
      <c r="F148" s="24" t="s">
        <v>275</v>
      </c>
      <c r="G148" s="24">
        <v>233</v>
      </c>
      <c r="H148" s="37" t="s">
        <v>61</v>
      </c>
      <c r="I148" s="49">
        <v>1715400</v>
      </c>
      <c r="J148" s="24" t="s">
        <v>237</v>
      </c>
      <c r="K148" s="24" t="s">
        <v>238</v>
      </c>
      <c r="L148" s="54">
        <v>1715400</v>
      </c>
      <c r="M148" s="24" t="s">
        <v>46</v>
      </c>
      <c r="N148" s="24" t="s">
        <v>62</v>
      </c>
      <c r="O148" s="24" t="s">
        <v>70</v>
      </c>
      <c r="P148" s="24" t="s">
        <v>64</v>
      </c>
    </row>
    <row r="149" spans="2:16" s="18" customFormat="1" ht="89.25" customHeight="1" x14ac:dyDescent="0.25">
      <c r="B149" s="29">
        <v>128</v>
      </c>
      <c r="C149" s="36" t="s">
        <v>418</v>
      </c>
      <c r="D149" s="36" t="s">
        <v>419</v>
      </c>
      <c r="E149" s="36" t="s">
        <v>284</v>
      </c>
      <c r="F149" s="24" t="s">
        <v>275</v>
      </c>
      <c r="G149" s="24">
        <v>233</v>
      </c>
      <c r="H149" s="37" t="s">
        <v>61</v>
      </c>
      <c r="I149" s="25">
        <v>21681978</v>
      </c>
      <c r="J149" s="24" t="s">
        <v>50</v>
      </c>
      <c r="K149" s="24" t="s">
        <v>51</v>
      </c>
      <c r="L149" s="51">
        <v>21681978</v>
      </c>
      <c r="M149" s="24" t="s">
        <v>46</v>
      </c>
      <c r="N149" s="24" t="s">
        <v>62</v>
      </c>
      <c r="O149" s="24" t="s">
        <v>70</v>
      </c>
      <c r="P149" s="24" t="s">
        <v>64</v>
      </c>
    </row>
    <row r="150" spans="2:16" s="18" customFormat="1" ht="90" customHeight="1" x14ac:dyDescent="0.25">
      <c r="B150" s="29">
        <v>129</v>
      </c>
      <c r="C150" s="36" t="s">
        <v>420</v>
      </c>
      <c r="D150" s="36" t="s">
        <v>421</v>
      </c>
      <c r="E150" s="36" t="s">
        <v>239</v>
      </c>
      <c r="F150" s="24" t="s">
        <v>275</v>
      </c>
      <c r="G150" s="24">
        <v>642</v>
      </c>
      <c r="H150" s="37" t="s">
        <v>61</v>
      </c>
      <c r="I150" s="49">
        <v>687250</v>
      </c>
      <c r="J150" s="24" t="s">
        <v>50</v>
      </c>
      <c r="K150" s="24" t="s">
        <v>375</v>
      </c>
      <c r="L150" s="54">
        <v>687250</v>
      </c>
      <c r="M150" s="24" t="s">
        <v>46</v>
      </c>
      <c r="N150" s="24" t="s">
        <v>62</v>
      </c>
      <c r="O150" s="24" t="s">
        <v>70</v>
      </c>
      <c r="P150" s="24" t="s">
        <v>64</v>
      </c>
    </row>
    <row r="151" spans="2:16" s="18" customFormat="1" ht="67.5" customHeight="1" x14ac:dyDescent="0.25">
      <c r="B151" s="29">
        <v>130</v>
      </c>
      <c r="C151" s="36" t="s">
        <v>464</v>
      </c>
      <c r="D151" s="36" t="s">
        <v>422</v>
      </c>
      <c r="E151" s="36" t="s">
        <v>240</v>
      </c>
      <c r="F151" s="24" t="s">
        <v>275</v>
      </c>
      <c r="G151" s="24">
        <v>642</v>
      </c>
      <c r="H151" s="24" t="s">
        <v>61</v>
      </c>
      <c r="I151" s="25">
        <v>4</v>
      </c>
      <c r="J151" s="24" t="s">
        <v>50</v>
      </c>
      <c r="K151" s="24" t="s">
        <v>45</v>
      </c>
      <c r="L151" s="26">
        <v>1150000</v>
      </c>
      <c r="M151" s="24" t="s">
        <v>53</v>
      </c>
      <c r="N151" s="24" t="s">
        <v>94</v>
      </c>
      <c r="O151" s="24" t="s">
        <v>57</v>
      </c>
      <c r="P151" s="24" t="s">
        <v>49</v>
      </c>
    </row>
    <row r="152" spans="2:16" s="18" customFormat="1" ht="67.5" customHeight="1" x14ac:dyDescent="0.25">
      <c r="B152" s="29">
        <v>131</v>
      </c>
      <c r="C152" s="36" t="s">
        <v>412</v>
      </c>
      <c r="D152" s="36" t="s">
        <v>412</v>
      </c>
      <c r="E152" s="36" t="s">
        <v>285</v>
      </c>
      <c r="F152" s="24" t="s">
        <v>275</v>
      </c>
      <c r="G152" s="24">
        <v>642</v>
      </c>
      <c r="H152" s="24" t="s">
        <v>61</v>
      </c>
      <c r="I152" s="25">
        <v>3</v>
      </c>
      <c r="J152" s="24" t="s">
        <v>241</v>
      </c>
      <c r="K152" s="24" t="s">
        <v>242</v>
      </c>
      <c r="L152" s="26">
        <v>885000</v>
      </c>
      <c r="M152" s="24" t="s">
        <v>53</v>
      </c>
      <c r="N152" s="24" t="s">
        <v>52</v>
      </c>
      <c r="O152" s="24" t="s">
        <v>57</v>
      </c>
      <c r="P152" s="24" t="s">
        <v>49</v>
      </c>
    </row>
    <row r="153" spans="2:16" s="58" customFormat="1" ht="186" customHeight="1" x14ac:dyDescent="0.25">
      <c r="B153" s="29">
        <v>132</v>
      </c>
      <c r="C153" s="36" t="s">
        <v>465</v>
      </c>
      <c r="D153" s="36" t="s">
        <v>466</v>
      </c>
      <c r="E153" s="36" t="s">
        <v>399</v>
      </c>
      <c r="F153" s="36" t="s">
        <v>275</v>
      </c>
      <c r="G153" s="36">
        <v>796</v>
      </c>
      <c r="H153" s="36" t="s">
        <v>43</v>
      </c>
      <c r="I153" s="56">
        <v>59698.09</v>
      </c>
      <c r="J153" s="36" t="s">
        <v>44</v>
      </c>
      <c r="K153" s="36" t="s">
        <v>45</v>
      </c>
      <c r="L153" s="57">
        <v>4845803</v>
      </c>
      <c r="M153" s="36" t="s">
        <v>46</v>
      </c>
      <c r="N153" s="36" t="s">
        <v>62</v>
      </c>
      <c r="O153" s="36" t="s">
        <v>57</v>
      </c>
      <c r="P153" s="36" t="s">
        <v>49</v>
      </c>
    </row>
    <row r="154" spans="2:16" s="58" customFormat="1" ht="58.5" customHeight="1" x14ac:dyDescent="0.25">
      <c r="B154" s="29">
        <v>133</v>
      </c>
      <c r="C154" s="36" t="s">
        <v>313</v>
      </c>
      <c r="D154" s="36" t="s">
        <v>409</v>
      </c>
      <c r="E154" s="36" t="s">
        <v>406</v>
      </c>
      <c r="F154" s="36" t="s">
        <v>275</v>
      </c>
      <c r="G154" s="24">
        <v>796</v>
      </c>
      <c r="H154" s="24" t="s">
        <v>43</v>
      </c>
      <c r="I154" s="25">
        <v>26</v>
      </c>
      <c r="J154" s="24" t="s">
        <v>50</v>
      </c>
      <c r="K154" s="24" t="s">
        <v>51</v>
      </c>
      <c r="L154" s="26">
        <v>780000</v>
      </c>
      <c r="M154" s="24" t="s">
        <v>53</v>
      </c>
      <c r="N154" s="24" t="s">
        <v>73</v>
      </c>
      <c r="O154" s="24" t="s">
        <v>57</v>
      </c>
      <c r="P154" s="24" t="s">
        <v>49</v>
      </c>
    </row>
    <row r="155" spans="2:16" s="58" customFormat="1" ht="58.5" customHeight="1" x14ac:dyDescent="0.25">
      <c r="B155" s="29">
        <v>134</v>
      </c>
      <c r="C155" s="36" t="s">
        <v>425</v>
      </c>
      <c r="D155" s="36" t="s">
        <v>426</v>
      </c>
      <c r="E155" s="36" t="s">
        <v>427</v>
      </c>
      <c r="F155" s="36" t="s">
        <v>275</v>
      </c>
      <c r="G155" s="24" t="s">
        <v>60</v>
      </c>
      <c r="H155" s="24" t="s">
        <v>61</v>
      </c>
      <c r="I155" s="25">
        <v>1</v>
      </c>
      <c r="J155" s="24" t="s">
        <v>50</v>
      </c>
      <c r="K155" s="24" t="s">
        <v>51</v>
      </c>
      <c r="L155" s="26">
        <v>1611180</v>
      </c>
      <c r="M155" s="24" t="s">
        <v>46</v>
      </c>
      <c r="N155" s="24" t="s">
        <v>62</v>
      </c>
      <c r="O155" s="24" t="s">
        <v>428</v>
      </c>
      <c r="P155" s="24" t="s">
        <v>49</v>
      </c>
    </row>
    <row r="156" spans="2:16" s="58" customFormat="1" ht="58.5" customHeight="1" x14ac:dyDescent="0.25">
      <c r="B156" s="29">
        <v>135</v>
      </c>
      <c r="C156" s="36" t="s">
        <v>429</v>
      </c>
      <c r="D156" s="36" t="s">
        <v>430</v>
      </c>
      <c r="E156" s="36" t="s">
        <v>431</v>
      </c>
      <c r="F156" s="36" t="s">
        <v>80</v>
      </c>
      <c r="G156" s="24" t="s">
        <v>60</v>
      </c>
      <c r="H156" s="24" t="s">
        <v>61</v>
      </c>
      <c r="I156" s="25">
        <v>1</v>
      </c>
      <c r="J156" s="24" t="s">
        <v>432</v>
      </c>
      <c r="K156" s="24" t="s">
        <v>51</v>
      </c>
      <c r="L156" s="26">
        <v>2966470</v>
      </c>
      <c r="M156" s="24" t="s">
        <v>46</v>
      </c>
      <c r="N156" s="24" t="s">
        <v>62</v>
      </c>
      <c r="O156" s="24" t="s">
        <v>428</v>
      </c>
      <c r="P156" s="24" t="s">
        <v>49</v>
      </c>
    </row>
    <row r="157" spans="2:16" s="58" customFormat="1" ht="58.5" customHeight="1" x14ac:dyDescent="0.25">
      <c r="B157" s="29">
        <v>136</v>
      </c>
      <c r="C157" s="36" t="s">
        <v>433</v>
      </c>
      <c r="D157" s="36" t="s">
        <v>434</v>
      </c>
      <c r="E157" s="36" t="s">
        <v>435</v>
      </c>
      <c r="F157" s="36" t="s">
        <v>80</v>
      </c>
      <c r="G157" s="24" t="s">
        <v>60</v>
      </c>
      <c r="H157" s="24" t="s">
        <v>61</v>
      </c>
      <c r="I157" s="25">
        <v>1</v>
      </c>
      <c r="J157" s="24" t="s">
        <v>432</v>
      </c>
      <c r="K157" s="24" t="s">
        <v>51</v>
      </c>
      <c r="L157" s="26">
        <v>700000</v>
      </c>
      <c r="M157" s="24" t="s">
        <v>46</v>
      </c>
      <c r="N157" s="24" t="s">
        <v>62</v>
      </c>
      <c r="O157" s="24" t="s">
        <v>428</v>
      </c>
      <c r="P157" s="24" t="s">
        <v>49</v>
      </c>
    </row>
    <row r="158" spans="2:16" s="58" customFormat="1" ht="58.5" customHeight="1" x14ac:dyDescent="0.25">
      <c r="B158" s="29">
        <v>137</v>
      </c>
      <c r="C158" s="36" t="s">
        <v>429</v>
      </c>
      <c r="D158" s="36" t="s">
        <v>430</v>
      </c>
      <c r="E158" s="36" t="s">
        <v>436</v>
      </c>
      <c r="F158" s="36" t="s">
        <v>80</v>
      </c>
      <c r="G158" s="24" t="s">
        <v>60</v>
      </c>
      <c r="H158" s="24" t="s">
        <v>61</v>
      </c>
      <c r="I158" s="25">
        <v>2</v>
      </c>
      <c r="J158" s="24" t="s">
        <v>432</v>
      </c>
      <c r="K158" s="24" t="s">
        <v>51</v>
      </c>
      <c r="L158" s="26">
        <v>900000</v>
      </c>
      <c r="M158" s="24" t="s">
        <v>66</v>
      </c>
      <c r="N158" s="24" t="s">
        <v>74</v>
      </c>
      <c r="O158" s="24" t="s">
        <v>428</v>
      </c>
      <c r="P158" s="24" t="s">
        <v>49</v>
      </c>
    </row>
    <row r="159" spans="2:16" s="58" customFormat="1" ht="78" customHeight="1" x14ac:dyDescent="0.25">
      <c r="B159" s="29">
        <v>182</v>
      </c>
      <c r="C159" s="36" t="s">
        <v>136</v>
      </c>
      <c r="D159" s="36" t="s">
        <v>133</v>
      </c>
      <c r="E159" s="36" t="s">
        <v>469</v>
      </c>
      <c r="F159" s="82" t="s">
        <v>471</v>
      </c>
      <c r="G159" s="24">
        <v>796</v>
      </c>
      <c r="H159" s="24" t="s">
        <v>470</v>
      </c>
      <c r="I159" s="81">
        <v>4190</v>
      </c>
      <c r="J159" s="24" t="s">
        <v>50</v>
      </c>
      <c r="K159" s="24" t="s">
        <v>51</v>
      </c>
      <c r="L159" s="83">
        <v>3795252.29</v>
      </c>
      <c r="M159" s="24" t="s">
        <v>46</v>
      </c>
      <c r="N159" s="24" t="s">
        <v>166</v>
      </c>
      <c r="O159" s="36" t="s">
        <v>57</v>
      </c>
      <c r="P159" s="24" t="s">
        <v>49</v>
      </c>
    </row>
    <row r="160" spans="2:16" s="58" customFormat="1" ht="78" customHeight="1" x14ac:dyDescent="0.25">
      <c r="B160" s="29">
        <v>183</v>
      </c>
      <c r="C160" s="36" t="s">
        <v>136</v>
      </c>
      <c r="D160" s="36" t="s">
        <v>133</v>
      </c>
      <c r="E160" s="36" t="s">
        <v>472</v>
      </c>
      <c r="F160" s="36" t="s">
        <v>473</v>
      </c>
      <c r="G160" s="36" t="s">
        <v>76</v>
      </c>
      <c r="H160" s="36" t="s">
        <v>43</v>
      </c>
      <c r="I160" s="56">
        <v>24900</v>
      </c>
      <c r="J160" s="36" t="s">
        <v>119</v>
      </c>
      <c r="K160" s="36" t="s">
        <v>51</v>
      </c>
      <c r="L160" s="57">
        <v>30876000</v>
      </c>
      <c r="M160" s="36" t="s">
        <v>46</v>
      </c>
      <c r="N160" s="36" t="s">
        <v>52</v>
      </c>
      <c r="O160" s="36" t="s">
        <v>57</v>
      </c>
      <c r="P160" s="36" t="s">
        <v>49</v>
      </c>
    </row>
    <row r="161" spans="1:17" s="58" customFormat="1" ht="78" customHeight="1" x14ac:dyDescent="0.25">
      <c r="B161" s="29">
        <v>184</v>
      </c>
      <c r="C161" s="36" t="s">
        <v>483</v>
      </c>
      <c r="D161" s="36" t="s">
        <v>482</v>
      </c>
      <c r="E161" s="36" t="s">
        <v>484</v>
      </c>
      <c r="F161" s="36" t="s">
        <v>473</v>
      </c>
      <c r="G161" s="36" t="s">
        <v>60</v>
      </c>
      <c r="H161" s="36" t="s">
        <v>61</v>
      </c>
      <c r="I161" s="56"/>
      <c r="J161" s="36" t="s">
        <v>44</v>
      </c>
      <c r="K161" s="36" t="s">
        <v>45</v>
      </c>
      <c r="L161" s="57">
        <v>600000</v>
      </c>
      <c r="M161" s="36" t="s">
        <v>46</v>
      </c>
      <c r="N161" s="36" t="s">
        <v>62</v>
      </c>
      <c r="O161" s="36" t="s">
        <v>428</v>
      </c>
      <c r="P161" s="36" t="s">
        <v>49</v>
      </c>
    </row>
    <row r="162" spans="1:17" s="58" customFormat="1" ht="85.5" customHeight="1" x14ac:dyDescent="0.25">
      <c r="B162" s="29">
        <v>185</v>
      </c>
      <c r="C162" s="36" t="s">
        <v>479</v>
      </c>
      <c r="D162" s="36" t="s">
        <v>478</v>
      </c>
      <c r="E162" s="36" t="s">
        <v>475</v>
      </c>
      <c r="F162" s="36" t="s">
        <v>476</v>
      </c>
      <c r="G162" s="36">
        <v>642</v>
      </c>
      <c r="H162" s="36" t="s">
        <v>61</v>
      </c>
      <c r="I162" s="56"/>
      <c r="J162" s="36" t="s">
        <v>119</v>
      </c>
      <c r="K162" s="36" t="s">
        <v>51</v>
      </c>
      <c r="L162" s="57">
        <v>736000</v>
      </c>
      <c r="M162" s="36" t="s">
        <v>46</v>
      </c>
      <c r="N162" s="36" t="s">
        <v>62</v>
      </c>
      <c r="O162" s="36" t="s">
        <v>70</v>
      </c>
      <c r="P162" s="36" t="s">
        <v>64</v>
      </c>
    </row>
    <row r="163" spans="1:17" s="58" customFormat="1" ht="87.75" customHeight="1" x14ac:dyDescent="0.25">
      <c r="B163" s="29">
        <v>186</v>
      </c>
      <c r="C163" s="36" t="s">
        <v>479</v>
      </c>
      <c r="D163" s="36" t="s">
        <v>478</v>
      </c>
      <c r="E163" s="36" t="s">
        <v>475</v>
      </c>
      <c r="F163" s="36" t="s">
        <v>476</v>
      </c>
      <c r="G163" s="36">
        <v>642</v>
      </c>
      <c r="H163" s="36" t="s">
        <v>61</v>
      </c>
      <c r="I163" s="56"/>
      <c r="J163" s="36" t="s">
        <v>44</v>
      </c>
      <c r="K163" s="44" t="s">
        <v>45</v>
      </c>
      <c r="L163" s="57">
        <v>185835250</v>
      </c>
      <c r="M163" s="36" t="s">
        <v>46</v>
      </c>
      <c r="N163" s="36" t="s">
        <v>62</v>
      </c>
      <c r="O163" s="36" t="s">
        <v>70</v>
      </c>
      <c r="P163" s="36" t="s">
        <v>64</v>
      </c>
    </row>
    <row r="164" spans="1:17" s="58" customFormat="1" ht="85.5" customHeight="1" x14ac:dyDescent="0.25">
      <c r="B164" s="29">
        <v>187</v>
      </c>
      <c r="C164" s="36" t="s">
        <v>481</v>
      </c>
      <c r="D164" s="36" t="s">
        <v>480</v>
      </c>
      <c r="E164" s="36" t="s">
        <v>477</v>
      </c>
      <c r="F164" s="36" t="s">
        <v>473</v>
      </c>
      <c r="G164" s="36">
        <v>642</v>
      </c>
      <c r="H164" s="36" t="s">
        <v>61</v>
      </c>
      <c r="I164" s="56"/>
      <c r="J164" s="36" t="s">
        <v>119</v>
      </c>
      <c r="K164" s="36" t="s">
        <v>51</v>
      </c>
      <c r="L164" s="57">
        <v>720000</v>
      </c>
      <c r="M164" s="36" t="s">
        <v>46</v>
      </c>
      <c r="N164" s="36" t="s">
        <v>62</v>
      </c>
      <c r="O164" s="36" t="s">
        <v>70</v>
      </c>
      <c r="P164" s="36" t="s">
        <v>64</v>
      </c>
    </row>
    <row r="165" spans="1:17" s="58" customFormat="1" ht="85.5" customHeight="1" x14ac:dyDescent="0.25">
      <c r="B165" s="29">
        <v>189</v>
      </c>
      <c r="C165" s="36" t="s">
        <v>501</v>
      </c>
      <c r="D165" s="36" t="s">
        <v>500</v>
      </c>
      <c r="E165" s="36" t="s">
        <v>499</v>
      </c>
      <c r="F165" s="36" t="s">
        <v>473</v>
      </c>
      <c r="G165" s="36">
        <v>642</v>
      </c>
      <c r="H165" s="36" t="s">
        <v>61</v>
      </c>
      <c r="I165" s="56"/>
      <c r="J165" s="36" t="s">
        <v>44</v>
      </c>
      <c r="K165" s="44" t="s">
        <v>45</v>
      </c>
      <c r="L165" s="57">
        <v>34135785.960000001</v>
      </c>
      <c r="M165" s="36" t="s">
        <v>46</v>
      </c>
      <c r="N165" s="36" t="s">
        <v>90</v>
      </c>
      <c r="O165" s="36" t="s">
        <v>57</v>
      </c>
      <c r="P165" s="36" t="s">
        <v>49</v>
      </c>
    </row>
    <row r="166" spans="1:17" x14ac:dyDescent="0.25">
      <c r="A166" s="18"/>
      <c r="B166" s="14"/>
      <c r="C166" s="14"/>
      <c r="D166" s="42"/>
      <c r="E166" s="15" t="s">
        <v>26</v>
      </c>
      <c r="F166" s="14"/>
      <c r="G166" s="14"/>
      <c r="H166" s="14"/>
      <c r="I166" s="14"/>
      <c r="J166" s="14"/>
      <c r="K166" s="14"/>
      <c r="L166" s="27">
        <f>SUM(L22:L165)</f>
        <v>1068604367.84</v>
      </c>
      <c r="M166" s="16" t="s">
        <v>42</v>
      </c>
      <c r="N166" s="16" t="s">
        <v>42</v>
      </c>
      <c r="O166" s="16" t="s">
        <v>42</v>
      </c>
      <c r="P166" s="16" t="s">
        <v>42</v>
      </c>
      <c r="Q166" s="18"/>
    </row>
    <row r="168" spans="1:17" x14ac:dyDescent="0.25">
      <c r="B168" s="12"/>
      <c r="C168" s="2"/>
      <c r="D168" s="40"/>
      <c r="E168" s="2"/>
      <c r="F168" s="2"/>
      <c r="G168" s="2"/>
      <c r="H168" s="2"/>
      <c r="I168" s="2"/>
      <c r="J168" s="2"/>
    </row>
    <row r="169" spans="1:17" ht="18.75" x14ac:dyDescent="0.25">
      <c r="B169" s="1"/>
      <c r="C169" s="2"/>
      <c r="D169" s="137" t="s">
        <v>485</v>
      </c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</row>
    <row r="170" spans="1:17" ht="15" customHeight="1" x14ac:dyDescent="0.25">
      <c r="A170" s="18"/>
      <c r="B170" s="155" t="s">
        <v>502</v>
      </c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</row>
    <row r="171" spans="1:17" ht="15" customHeight="1" x14ac:dyDescent="0.25">
      <c r="A171" s="18"/>
      <c r="B171" s="155" t="s">
        <v>503</v>
      </c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</row>
    <row r="172" spans="1:17" ht="15" customHeight="1" x14ac:dyDescent="0.25">
      <c r="A172" s="18"/>
      <c r="B172" s="155" t="s">
        <v>486</v>
      </c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</row>
    <row r="173" spans="1:17" ht="15" customHeight="1" x14ac:dyDescent="0.25">
      <c r="A173" s="18"/>
      <c r="B173" s="155" t="s">
        <v>487</v>
      </c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</row>
    <row r="174" spans="1:17" ht="15" customHeight="1" x14ac:dyDescent="0.25">
      <c r="A174" s="18"/>
      <c r="B174" s="155" t="s">
        <v>498</v>
      </c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</row>
    <row r="175" spans="1:17" ht="15" customHeight="1" x14ac:dyDescent="0.25">
      <c r="A175" s="18"/>
      <c r="B175" s="84"/>
      <c r="C175" s="85"/>
      <c r="D175" s="84"/>
      <c r="E175" s="84"/>
      <c r="F175" s="84"/>
      <c r="G175" s="86"/>
      <c r="H175" s="84"/>
      <c r="I175" s="84"/>
      <c r="J175" s="84"/>
      <c r="K175" s="87"/>
      <c r="L175" s="87"/>
      <c r="M175" s="87"/>
      <c r="N175" s="87"/>
      <c r="O175" s="87"/>
      <c r="P175" s="87"/>
    </row>
    <row r="176" spans="1:17" ht="15" customHeight="1" x14ac:dyDescent="0.25">
      <c r="A176" s="18"/>
      <c r="B176" s="155" t="s">
        <v>488</v>
      </c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</row>
    <row r="177" spans="1:16" ht="15" customHeight="1" x14ac:dyDescent="0.25">
      <c r="A177" s="18"/>
      <c r="B177" s="155" t="s">
        <v>504</v>
      </c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</row>
    <row r="179" spans="1:16" x14ac:dyDescent="0.25">
      <c r="B179" s="138" t="s">
        <v>0</v>
      </c>
      <c r="C179" s="138" t="s">
        <v>1</v>
      </c>
      <c r="D179" s="138" t="s">
        <v>2</v>
      </c>
      <c r="E179" s="146" t="s">
        <v>3</v>
      </c>
      <c r="F179" s="147"/>
      <c r="G179" s="147"/>
      <c r="H179" s="147"/>
      <c r="I179" s="147"/>
      <c r="J179" s="147"/>
      <c r="K179" s="147"/>
      <c r="L179" s="147"/>
      <c r="M179" s="147"/>
      <c r="N179" s="148"/>
      <c r="O179" s="138" t="s">
        <v>4</v>
      </c>
      <c r="P179" s="138" t="s">
        <v>5</v>
      </c>
    </row>
    <row r="180" spans="1:16" x14ac:dyDescent="0.25">
      <c r="B180" s="139"/>
      <c r="C180" s="139"/>
      <c r="D180" s="139"/>
      <c r="E180" s="138" t="s">
        <v>6</v>
      </c>
      <c r="F180" s="138" t="s">
        <v>7</v>
      </c>
      <c r="G180" s="149" t="s">
        <v>8</v>
      </c>
      <c r="H180" s="150"/>
      <c r="I180" s="138" t="s">
        <v>9</v>
      </c>
      <c r="J180" s="149" t="s">
        <v>10</v>
      </c>
      <c r="K180" s="150"/>
      <c r="L180" s="158" t="s">
        <v>22</v>
      </c>
      <c r="M180" s="149" t="s">
        <v>11</v>
      </c>
      <c r="N180" s="150"/>
      <c r="O180" s="139"/>
      <c r="P180" s="139"/>
    </row>
    <row r="181" spans="1:16" x14ac:dyDescent="0.25">
      <c r="B181" s="140"/>
      <c r="C181" s="142"/>
      <c r="D181" s="144"/>
      <c r="E181" s="139"/>
      <c r="F181" s="142"/>
      <c r="G181" s="151"/>
      <c r="H181" s="152"/>
      <c r="I181" s="139"/>
      <c r="J181" s="151"/>
      <c r="K181" s="152"/>
      <c r="L181" s="159"/>
      <c r="M181" s="151"/>
      <c r="N181" s="152"/>
      <c r="O181" s="142"/>
      <c r="P181" s="139"/>
    </row>
    <row r="182" spans="1:16" x14ac:dyDescent="0.25">
      <c r="B182" s="140"/>
      <c r="C182" s="142"/>
      <c r="D182" s="144"/>
      <c r="E182" s="139"/>
      <c r="F182" s="142"/>
      <c r="G182" s="153"/>
      <c r="H182" s="154"/>
      <c r="I182" s="139"/>
      <c r="J182" s="153"/>
      <c r="K182" s="154"/>
      <c r="L182" s="159"/>
      <c r="M182" s="153"/>
      <c r="N182" s="154"/>
      <c r="O182" s="142"/>
      <c r="P182" s="156"/>
    </row>
    <row r="183" spans="1:16" x14ac:dyDescent="0.25">
      <c r="B183" s="140"/>
      <c r="C183" s="142"/>
      <c r="D183" s="144"/>
      <c r="E183" s="142"/>
      <c r="F183" s="142"/>
      <c r="G183" s="138" t="s">
        <v>12</v>
      </c>
      <c r="H183" s="138" t="s">
        <v>13</v>
      </c>
      <c r="I183" s="142"/>
      <c r="J183" s="138" t="s">
        <v>14</v>
      </c>
      <c r="K183" s="161" t="s">
        <v>13</v>
      </c>
      <c r="L183" s="159"/>
      <c r="M183" s="138" t="s">
        <v>15</v>
      </c>
      <c r="N183" s="138" t="s">
        <v>16</v>
      </c>
      <c r="O183" s="142"/>
      <c r="P183" s="138" t="s">
        <v>17</v>
      </c>
    </row>
    <row r="184" spans="1:16" x14ac:dyDescent="0.25">
      <c r="B184" s="140"/>
      <c r="C184" s="142"/>
      <c r="D184" s="144"/>
      <c r="E184" s="142"/>
      <c r="F184" s="142"/>
      <c r="G184" s="142"/>
      <c r="H184" s="142"/>
      <c r="I184" s="142"/>
      <c r="J184" s="142"/>
      <c r="K184" s="142"/>
      <c r="L184" s="159"/>
      <c r="M184" s="139"/>
      <c r="N184" s="139"/>
      <c r="O184" s="142"/>
      <c r="P184" s="142"/>
    </row>
    <row r="185" spans="1:16" x14ac:dyDescent="0.25">
      <c r="B185" s="140"/>
      <c r="C185" s="142"/>
      <c r="D185" s="144"/>
      <c r="E185" s="142"/>
      <c r="F185" s="142"/>
      <c r="G185" s="142"/>
      <c r="H185" s="142"/>
      <c r="I185" s="142"/>
      <c r="J185" s="142"/>
      <c r="K185" s="142"/>
      <c r="L185" s="159"/>
      <c r="M185" s="139"/>
      <c r="N185" s="139"/>
      <c r="O185" s="142"/>
      <c r="P185" s="142"/>
    </row>
    <row r="186" spans="1:16" ht="21" customHeight="1" x14ac:dyDescent="0.25">
      <c r="B186" s="141"/>
      <c r="C186" s="143"/>
      <c r="D186" s="145"/>
      <c r="E186" s="143"/>
      <c r="F186" s="143"/>
      <c r="G186" s="143"/>
      <c r="H186" s="143"/>
      <c r="I186" s="143"/>
      <c r="J186" s="143"/>
      <c r="K186" s="143"/>
      <c r="L186" s="160"/>
      <c r="M186" s="156"/>
      <c r="N186" s="156"/>
      <c r="O186" s="143"/>
      <c r="P186" s="143"/>
    </row>
    <row r="187" spans="1:16" x14ac:dyDescent="0.25">
      <c r="B187" s="88">
        <v>1</v>
      </c>
      <c r="C187" s="88">
        <v>2</v>
      </c>
      <c r="D187" s="89">
        <v>3</v>
      </c>
      <c r="E187" s="88">
        <v>4</v>
      </c>
      <c r="F187" s="88">
        <v>5</v>
      </c>
      <c r="G187" s="88">
        <v>6</v>
      </c>
      <c r="H187" s="88">
        <v>7</v>
      </c>
      <c r="I187" s="88">
        <v>8</v>
      </c>
      <c r="J187" s="88">
        <v>9</v>
      </c>
      <c r="K187" s="88">
        <v>10</v>
      </c>
      <c r="L187" s="90">
        <v>11</v>
      </c>
      <c r="M187" s="88">
        <v>12</v>
      </c>
      <c r="N187" s="88">
        <v>13</v>
      </c>
      <c r="O187" s="88">
        <v>14</v>
      </c>
      <c r="P187" s="88">
        <v>15</v>
      </c>
    </row>
    <row r="188" spans="1:16" ht="36" x14ac:dyDescent="0.25">
      <c r="B188" s="55">
        <v>6</v>
      </c>
      <c r="C188" s="36" t="s">
        <v>489</v>
      </c>
      <c r="D188" s="36" t="s">
        <v>490</v>
      </c>
      <c r="E188" s="36" t="s">
        <v>65</v>
      </c>
      <c r="F188" s="36" t="s">
        <v>80</v>
      </c>
      <c r="G188" s="91">
        <v>642</v>
      </c>
      <c r="H188" s="36" t="s">
        <v>61</v>
      </c>
      <c r="I188" s="56">
        <v>1</v>
      </c>
      <c r="J188" s="36" t="s">
        <v>50</v>
      </c>
      <c r="K188" s="36" t="s">
        <v>51</v>
      </c>
      <c r="L188" s="57">
        <v>500000</v>
      </c>
      <c r="M188" s="36" t="s">
        <v>66</v>
      </c>
      <c r="N188" s="36" t="s">
        <v>62</v>
      </c>
      <c r="O188" s="36" t="s">
        <v>57</v>
      </c>
      <c r="P188" s="36" t="s">
        <v>49</v>
      </c>
    </row>
    <row r="189" spans="1:16" ht="198" customHeight="1" x14ac:dyDescent="0.25">
      <c r="B189" s="55">
        <v>15</v>
      </c>
      <c r="C189" s="36" t="s">
        <v>313</v>
      </c>
      <c r="D189" s="36" t="s">
        <v>314</v>
      </c>
      <c r="E189" s="36" t="s">
        <v>439</v>
      </c>
      <c r="F189" s="36" t="s">
        <v>84</v>
      </c>
      <c r="G189" s="36" t="s">
        <v>85</v>
      </c>
      <c r="H189" s="36" t="s">
        <v>437</v>
      </c>
      <c r="I189" s="56">
        <v>1</v>
      </c>
      <c r="J189" s="36" t="s">
        <v>50</v>
      </c>
      <c r="K189" s="36" t="s">
        <v>51</v>
      </c>
      <c r="L189" s="57">
        <v>1753091</v>
      </c>
      <c r="M189" s="36" t="s">
        <v>66</v>
      </c>
      <c r="N189" s="36" t="s">
        <v>90</v>
      </c>
      <c r="O189" s="36" t="s">
        <v>57</v>
      </c>
      <c r="P189" s="36" t="s">
        <v>49</v>
      </c>
    </row>
    <row r="190" spans="1:16" ht="192" x14ac:dyDescent="0.25">
      <c r="B190" s="55">
        <v>16</v>
      </c>
      <c r="C190" s="36" t="s">
        <v>444</v>
      </c>
      <c r="D190" s="36" t="s">
        <v>445</v>
      </c>
      <c r="E190" s="36" t="s">
        <v>252</v>
      </c>
      <c r="F190" s="36" t="s">
        <v>84</v>
      </c>
      <c r="G190" s="36" t="s">
        <v>85</v>
      </c>
      <c r="H190" s="36" t="s">
        <v>437</v>
      </c>
      <c r="I190" s="56">
        <v>4</v>
      </c>
      <c r="J190" s="36" t="s">
        <v>50</v>
      </c>
      <c r="K190" s="36" t="s">
        <v>51</v>
      </c>
      <c r="L190" s="57">
        <v>1553552.6</v>
      </c>
      <c r="M190" s="36" t="s">
        <v>66</v>
      </c>
      <c r="N190" s="36" t="s">
        <v>62</v>
      </c>
      <c r="O190" s="36" t="s">
        <v>57</v>
      </c>
      <c r="P190" s="36" t="s">
        <v>49</v>
      </c>
    </row>
    <row r="191" spans="1:16" ht="192" x14ac:dyDescent="0.25">
      <c r="B191" s="55">
        <v>17</v>
      </c>
      <c r="C191" s="36" t="s">
        <v>441</v>
      </c>
      <c r="D191" s="36" t="s">
        <v>441</v>
      </c>
      <c r="E191" s="36" t="s">
        <v>443</v>
      </c>
      <c r="F191" s="36" t="s">
        <v>84</v>
      </c>
      <c r="G191" s="36" t="s">
        <v>76</v>
      </c>
      <c r="H191" s="36" t="s">
        <v>43</v>
      </c>
      <c r="I191" s="56">
        <v>165</v>
      </c>
      <c r="J191" s="36" t="s">
        <v>50</v>
      </c>
      <c r="K191" s="36" t="s">
        <v>51</v>
      </c>
      <c r="L191" s="57">
        <v>9764887.0399999991</v>
      </c>
      <c r="M191" s="36" t="s">
        <v>66</v>
      </c>
      <c r="N191" s="36" t="s">
        <v>62</v>
      </c>
      <c r="O191" s="36" t="s">
        <v>57</v>
      </c>
      <c r="P191" s="36" t="s">
        <v>49</v>
      </c>
    </row>
    <row r="192" spans="1:16" ht="192" x14ac:dyDescent="0.25">
      <c r="B192" s="55">
        <v>18</v>
      </c>
      <c r="C192" s="36" t="s">
        <v>441</v>
      </c>
      <c r="D192" s="36" t="s">
        <v>446</v>
      </c>
      <c r="E192" s="36" t="s">
        <v>253</v>
      </c>
      <c r="F192" s="36" t="s">
        <v>84</v>
      </c>
      <c r="G192" s="36" t="s">
        <v>76</v>
      </c>
      <c r="H192" s="36" t="s">
        <v>43</v>
      </c>
      <c r="I192" s="56">
        <v>4634</v>
      </c>
      <c r="J192" s="36" t="s">
        <v>50</v>
      </c>
      <c r="K192" s="36" t="s">
        <v>51</v>
      </c>
      <c r="L192" s="57">
        <v>9832250.8800000008</v>
      </c>
      <c r="M192" s="36" t="s">
        <v>66</v>
      </c>
      <c r="N192" s="36" t="s">
        <v>62</v>
      </c>
      <c r="O192" s="36" t="s">
        <v>57</v>
      </c>
      <c r="P192" s="36" t="s">
        <v>49</v>
      </c>
    </row>
    <row r="193" spans="2:16" ht="192" x14ac:dyDescent="0.25">
      <c r="B193" s="55">
        <v>19</v>
      </c>
      <c r="C193" s="36" t="s">
        <v>129</v>
      </c>
      <c r="D193" s="36" t="s">
        <v>129</v>
      </c>
      <c r="E193" s="36" t="s">
        <v>453</v>
      </c>
      <c r="F193" s="36" t="s">
        <v>84</v>
      </c>
      <c r="G193" s="36" t="s">
        <v>76</v>
      </c>
      <c r="H193" s="36" t="s">
        <v>43</v>
      </c>
      <c r="I193" s="56">
        <v>50687</v>
      </c>
      <c r="J193" s="36" t="s">
        <v>50</v>
      </c>
      <c r="K193" s="36" t="s">
        <v>51</v>
      </c>
      <c r="L193" s="57">
        <v>926434</v>
      </c>
      <c r="M193" s="36" t="s">
        <v>46</v>
      </c>
      <c r="N193" s="36" t="s">
        <v>66</v>
      </c>
      <c r="O193" s="36" t="s">
        <v>57</v>
      </c>
      <c r="P193" s="36" t="s">
        <v>49</v>
      </c>
    </row>
    <row r="194" spans="2:16" ht="201.75" customHeight="1" x14ac:dyDescent="0.25">
      <c r="B194" s="55">
        <v>20</v>
      </c>
      <c r="C194" s="36" t="s">
        <v>441</v>
      </c>
      <c r="D194" s="36" t="s">
        <v>442</v>
      </c>
      <c r="E194" s="36" t="s">
        <v>440</v>
      </c>
      <c r="F194" s="36" t="s">
        <v>84</v>
      </c>
      <c r="G194" s="36" t="s">
        <v>76</v>
      </c>
      <c r="H194" s="36" t="s">
        <v>43</v>
      </c>
      <c r="I194" s="56">
        <v>42</v>
      </c>
      <c r="J194" s="36" t="s">
        <v>50</v>
      </c>
      <c r="K194" s="36" t="s">
        <v>51</v>
      </c>
      <c r="L194" s="57">
        <v>2382200</v>
      </c>
      <c r="M194" s="36" t="s">
        <v>66</v>
      </c>
      <c r="N194" s="36" t="s">
        <v>62</v>
      </c>
      <c r="O194" s="36" t="s">
        <v>57</v>
      </c>
      <c r="P194" s="36" t="s">
        <v>49</v>
      </c>
    </row>
    <row r="195" spans="2:16" ht="72" x14ac:dyDescent="0.25">
      <c r="B195" s="55">
        <v>22</v>
      </c>
      <c r="C195" s="36" t="s">
        <v>219</v>
      </c>
      <c r="D195" s="36" t="s">
        <v>447</v>
      </c>
      <c r="E195" s="36" t="s">
        <v>491</v>
      </c>
      <c r="F195" s="36" t="s">
        <v>113</v>
      </c>
      <c r="G195" s="36" t="s">
        <v>60</v>
      </c>
      <c r="H195" s="36" t="s">
        <v>61</v>
      </c>
      <c r="I195" s="56"/>
      <c r="J195" s="36" t="s">
        <v>50</v>
      </c>
      <c r="K195" s="36" t="s">
        <v>45</v>
      </c>
      <c r="L195" s="57">
        <v>800000</v>
      </c>
      <c r="M195" s="36" t="s">
        <v>53</v>
      </c>
      <c r="N195" s="36" t="s">
        <v>102</v>
      </c>
      <c r="O195" s="36" t="s">
        <v>57</v>
      </c>
      <c r="P195" s="36" t="s">
        <v>49</v>
      </c>
    </row>
    <row r="196" spans="2:16" ht="72" x14ac:dyDescent="0.25">
      <c r="B196" s="55">
        <v>24</v>
      </c>
      <c r="C196" s="59" t="s">
        <v>227</v>
      </c>
      <c r="D196" s="59" t="s">
        <v>228</v>
      </c>
      <c r="E196" s="60" t="s">
        <v>114</v>
      </c>
      <c r="F196" s="60" t="s">
        <v>115</v>
      </c>
      <c r="G196" s="61">
        <v>796</v>
      </c>
      <c r="H196" s="62" t="s">
        <v>43</v>
      </c>
      <c r="I196" s="61">
        <v>23</v>
      </c>
      <c r="J196" s="61">
        <v>808</v>
      </c>
      <c r="K196" s="61" t="s">
        <v>45</v>
      </c>
      <c r="L196" s="63">
        <v>455000</v>
      </c>
      <c r="M196" s="64" t="s">
        <v>66</v>
      </c>
      <c r="N196" s="36" t="s">
        <v>73</v>
      </c>
      <c r="O196" s="60" t="s">
        <v>57</v>
      </c>
      <c r="P196" s="65" t="s">
        <v>78</v>
      </c>
    </row>
    <row r="197" spans="2:16" ht="180" x14ac:dyDescent="0.25">
      <c r="B197" s="55">
        <v>25</v>
      </c>
      <c r="C197" s="66" t="s">
        <v>227</v>
      </c>
      <c r="D197" s="66" t="s">
        <v>228</v>
      </c>
      <c r="E197" s="60" t="s">
        <v>116</v>
      </c>
      <c r="F197" s="60" t="s">
        <v>117</v>
      </c>
      <c r="G197" s="67" t="s">
        <v>118</v>
      </c>
      <c r="H197" s="62" t="s">
        <v>43</v>
      </c>
      <c r="I197" s="68">
        <v>499</v>
      </c>
      <c r="J197" s="61">
        <v>808</v>
      </c>
      <c r="K197" s="61" t="s">
        <v>45</v>
      </c>
      <c r="L197" s="63">
        <v>560500</v>
      </c>
      <c r="M197" s="64" t="s">
        <v>66</v>
      </c>
      <c r="N197" s="36" t="s">
        <v>73</v>
      </c>
      <c r="O197" s="60" t="s">
        <v>57</v>
      </c>
      <c r="P197" s="65" t="s">
        <v>78</v>
      </c>
    </row>
    <row r="198" spans="2:16" ht="36" x14ac:dyDescent="0.25">
      <c r="B198" s="55">
        <v>26</v>
      </c>
      <c r="C198" s="36" t="s">
        <v>448</v>
      </c>
      <c r="D198" s="36" t="s">
        <v>455</v>
      </c>
      <c r="E198" s="36" t="s">
        <v>260</v>
      </c>
      <c r="F198" s="36" t="s">
        <v>80</v>
      </c>
      <c r="G198" s="36">
        <v>796</v>
      </c>
      <c r="H198" s="36" t="s">
        <v>43</v>
      </c>
      <c r="I198" s="56">
        <v>551.70000000000005</v>
      </c>
      <c r="J198" s="36" t="s">
        <v>119</v>
      </c>
      <c r="K198" s="36" t="s">
        <v>51</v>
      </c>
      <c r="L198" s="57">
        <v>551406</v>
      </c>
      <c r="M198" s="64" t="s">
        <v>66</v>
      </c>
      <c r="N198" s="36" t="s">
        <v>73</v>
      </c>
      <c r="O198" s="36" t="s">
        <v>57</v>
      </c>
      <c r="P198" s="36" t="s">
        <v>78</v>
      </c>
    </row>
    <row r="199" spans="2:16" ht="36" x14ac:dyDescent="0.25">
      <c r="B199" s="55">
        <v>30</v>
      </c>
      <c r="C199" s="36" t="s">
        <v>288</v>
      </c>
      <c r="D199" s="36" t="s">
        <v>289</v>
      </c>
      <c r="E199" s="36" t="s">
        <v>148</v>
      </c>
      <c r="F199" s="36" t="s">
        <v>80</v>
      </c>
      <c r="G199" s="36">
        <v>796</v>
      </c>
      <c r="H199" s="36" t="s">
        <v>43</v>
      </c>
      <c r="I199" s="56">
        <v>14</v>
      </c>
      <c r="J199" s="36" t="s">
        <v>149</v>
      </c>
      <c r="K199" s="36" t="s">
        <v>45</v>
      </c>
      <c r="L199" s="57">
        <v>3900801.92</v>
      </c>
      <c r="M199" s="36" t="s">
        <v>46</v>
      </c>
      <c r="N199" s="36" t="s">
        <v>97</v>
      </c>
      <c r="O199" s="36" t="s">
        <v>57</v>
      </c>
      <c r="P199" s="36" t="s">
        <v>49</v>
      </c>
    </row>
    <row r="200" spans="2:16" ht="36" x14ac:dyDescent="0.25">
      <c r="B200" s="55">
        <v>31</v>
      </c>
      <c r="C200" s="36" t="s">
        <v>288</v>
      </c>
      <c r="D200" s="36" t="s">
        <v>289</v>
      </c>
      <c r="E200" s="36" t="s">
        <v>150</v>
      </c>
      <c r="F200" s="36" t="s">
        <v>80</v>
      </c>
      <c r="G200" s="36">
        <v>796</v>
      </c>
      <c r="H200" s="36" t="s">
        <v>43</v>
      </c>
      <c r="I200" s="56">
        <v>1747</v>
      </c>
      <c r="J200" s="36" t="s">
        <v>44</v>
      </c>
      <c r="K200" s="36" t="s">
        <v>45</v>
      </c>
      <c r="L200" s="57">
        <v>9663303.3900000006</v>
      </c>
      <c r="M200" s="36" t="s">
        <v>46</v>
      </c>
      <c r="N200" s="36" t="s">
        <v>97</v>
      </c>
      <c r="O200" s="36" t="s">
        <v>57</v>
      </c>
      <c r="P200" s="36" t="s">
        <v>49</v>
      </c>
    </row>
    <row r="201" spans="2:16" ht="36" x14ac:dyDescent="0.25">
      <c r="B201" s="55">
        <v>32</v>
      </c>
      <c r="C201" s="36" t="s">
        <v>140</v>
      </c>
      <c r="D201" s="36" t="s">
        <v>290</v>
      </c>
      <c r="E201" s="36" t="s">
        <v>261</v>
      </c>
      <c r="F201" s="36" t="s">
        <v>80</v>
      </c>
      <c r="G201" s="36">
        <v>796</v>
      </c>
      <c r="H201" s="36" t="s">
        <v>43</v>
      </c>
      <c r="I201" s="56">
        <v>701766</v>
      </c>
      <c r="J201" s="36" t="s">
        <v>44</v>
      </c>
      <c r="K201" s="36" t="s">
        <v>45</v>
      </c>
      <c r="L201" s="57">
        <v>3361955.63</v>
      </c>
      <c r="M201" s="36" t="s">
        <v>46</v>
      </c>
      <c r="N201" s="36" t="s">
        <v>62</v>
      </c>
      <c r="O201" s="36" t="s">
        <v>57</v>
      </c>
      <c r="P201" s="36" t="s">
        <v>49</v>
      </c>
    </row>
    <row r="202" spans="2:16" ht="36" x14ac:dyDescent="0.25">
      <c r="B202" s="55">
        <v>33</v>
      </c>
      <c r="C202" s="36" t="s">
        <v>140</v>
      </c>
      <c r="D202" s="36" t="s">
        <v>290</v>
      </c>
      <c r="E202" s="36" t="s">
        <v>151</v>
      </c>
      <c r="F202" s="36" t="s">
        <v>80</v>
      </c>
      <c r="G202" s="36">
        <v>796</v>
      </c>
      <c r="H202" s="36" t="s">
        <v>43</v>
      </c>
      <c r="I202" s="56">
        <v>48</v>
      </c>
      <c r="J202" s="36" t="s">
        <v>149</v>
      </c>
      <c r="K202" s="36" t="s">
        <v>45</v>
      </c>
      <c r="L202" s="57">
        <v>599100.30000000005</v>
      </c>
      <c r="M202" s="36" t="s">
        <v>46</v>
      </c>
      <c r="N202" s="36" t="s">
        <v>73</v>
      </c>
      <c r="O202" s="36" t="s">
        <v>57</v>
      </c>
      <c r="P202" s="36" t="s">
        <v>49</v>
      </c>
    </row>
    <row r="203" spans="2:16" ht="36" x14ac:dyDescent="0.25">
      <c r="B203" s="55">
        <v>37</v>
      </c>
      <c r="C203" s="36" t="s">
        <v>140</v>
      </c>
      <c r="D203" s="36" t="s">
        <v>290</v>
      </c>
      <c r="E203" s="36" t="s">
        <v>153</v>
      </c>
      <c r="F203" s="36" t="s">
        <v>80</v>
      </c>
      <c r="G203" s="36">
        <v>796</v>
      </c>
      <c r="H203" s="36" t="s">
        <v>43</v>
      </c>
      <c r="I203" s="56">
        <v>559</v>
      </c>
      <c r="J203" s="36" t="s">
        <v>44</v>
      </c>
      <c r="K203" s="36" t="s">
        <v>45</v>
      </c>
      <c r="L203" s="57">
        <v>471534.42</v>
      </c>
      <c r="M203" s="36" t="s">
        <v>46</v>
      </c>
      <c r="N203" s="36" t="s">
        <v>52</v>
      </c>
      <c r="O203" s="36" t="s">
        <v>57</v>
      </c>
      <c r="P203" s="36" t="s">
        <v>49</v>
      </c>
    </row>
    <row r="204" spans="2:16" ht="36" x14ac:dyDescent="0.25">
      <c r="B204" s="55">
        <v>38</v>
      </c>
      <c r="C204" s="36" t="s">
        <v>302</v>
      </c>
      <c r="D204" s="36" t="s">
        <v>295</v>
      </c>
      <c r="E204" s="36" t="s">
        <v>154</v>
      </c>
      <c r="F204" s="36" t="s">
        <v>80</v>
      </c>
      <c r="G204" s="36">
        <v>839</v>
      </c>
      <c r="H204" s="36" t="s">
        <v>43</v>
      </c>
      <c r="I204" s="56">
        <v>186018.62100000004</v>
      </c>
      <c r="J204" s="36" t="s">
        <v>44</v>
      </c>
      <c r="K204" s="36" t="s">
        <v>45</v>
      </c>
      <c r="L204" s="57">
        <v>7076024.9199999999</v>
      </c>
      <c r="M204" s="36" t="s">
        <v>46</v>
      </c>
      <c r="N204" s="36" t="s">
        <v>62</v>
      </c>
      <c r="O204" s="36" t="s">
        <v>57</v>
      </c>
      <c r="P204" s="36" t="s">
        <v>49</v>
      </c>
    </row>
    <row r="205" spans="2:16" ht="36" x14ac:dyDescent="0.25">
      <c r="B205" s="55">
        <v>39</v>
      </c>
      <c r="C205" s="36" t="s">
        <v>296</v>
      </c>
      <c r="D205" s="36" t="s">
        <v>297</v>
      </c>
      <c r="E205" s="36" t="s">
        <v>264</v>
      </c>
      <c r="F205" s="36" t="s">
        <v>80</v>
      </c>
      <c r="G205" s="36">
        <v>796</v>
      </c>
      <c r="H205" s="36" t="s">
        <v>43</v>
      </c>
      <c r="I205" s="56">
        <v>784</v>
      </c>
      <c r="J205" s="36" t="s">
        <v>44</v>
      </c>
      <c r="K205" s="36" t="s">
        <v>45</v>
      </c>
      <c r="L205" s="57">
        <v>10011088.32</v>
      </c>
      <c r="M205" s="36" t="s">
        <v>46</v>
      </c>
      <c r="N205" s="36" t="s">
        <v>62</v>
      </c>
      <c r="O205" s="36" t="s">
        <v>57</v>
      </c>
      <c r="P205" s="36" t="s">
        <v>49</v>
      </c>
    </row>
    <row r="206" spans="2:16" ht="36" x14ac:dyDescent="0.25">
      <c r="B206" s="29">
        <v>40</v>
      </c>
      <c r="C206" s="24" t="s">
        <v>298</v>
      </c>
      <c r="D206" s="24" t="s">
        <v>299</v>
      </c>
      <c r="E206" s="24" t="s">
        <v>265</v>
      </c>
      <c r="F206" s="24" t="s">
        <v>80</v>
      </c>
      <c r="G206" s="24">
        <v>796</v>
      </c>
      <c r="H206" s="24" t="s">
        <v>43</v>
      </c>
      <c r="I206" s="25">
        <v>43</v>
      </c>
      <c r="J206" s="24" t="s">
        <v>44</v>
      </c>
      <c r="K206" s="24" t="s">
        <v>45</v>
      </c>
      <c r="L206" s="26">
        <v>3390212.86</v>
      </c>
      <c r="M206" s="24" t="s">
        <v>46</v>
      </c>
      <c r="N206" s="24" t="s">
        <v>62</v>
      </c>
      <c r="O206" s="24" t="s">
        <v>57</v>
      </c>
      <c r="P206" s="24" t="s">
        <v>49</v>
      </c>
    </row>
    <row r="207" spans="2:16" ht="36" x14ac:dyDescent="0.25">
      <c r="B207" s="55">
        <v>43</v>
      </c>
      <c r="C207" s="36" t="s">
        <v>304</v>
      </c>
      <c r="D207" s="36" t="s">
        <v>305</v>
      </c>
      <c r="E207" s="36" t="s">
        <v>158</v>
      </c>
      <c r="F207" s="36" t="s">
        <v>80</v>
      </c>
      <c r="G207" s="36">
        <v>796</v>
      </c>
      <c r="H207" s="36" t="s">
        <v>43</v>
      </c>
      <c r="I207" s="56">
        <v>8</v>
      </c>
      <c r="J207" s="36" t="s">
        <v>50</v>
      </c>
      <c r="K207" s="36" t="s">
        <v>51</v>
      </c>
      <c r="L207" s="57">
        <v>2224296</v>
      </c>
      <c r="M207" s="36" t="s">
        <v>46</v>
      </c>
      <c r="N207" s="36" t="s">
        <v>62</v>
      </c>
      <c r="O207" s="36" t="s">
        <v>57</v>
      </c>
      <c r="P207" s="36" t="s">
        <v>49</v>
      </c>
    </row>
    <row r="208" spans="2:16" ht="24" x14ac:dyDescent="0.25">
      <c r="B208" s="55">
        <v>44</v>
      </c>
      <c r="C208" s="36" t="s">
        <v>306</v>
      </c>
      <c r="D208" s="36" t="s">
        <v>307</v>
      </c>
      <c r="E208" s="36" t="s">
        <v>159</v>
      </c>
      <c r="F208" s="36" t="s">
        <v>160</v>
      </c>
      <c r="G208" s="36">
        <v>839</v>
      </c>
      <c r="H208" s="36" t="s">
        <v>161</v>
      </c>
      <c r="I208" s="56">
        <v>2</v>
      </c>
      <c r="J208" s="36" t="s">
        <v>50</v>
      </c>
      <c r="K208" s="36" t="s">
        <v>51</v>
      </c>
      <c r="L208" s="57">
        <v>750000</v>
      </c>
      <c r="M208" s="36" t="s">
        <v>46</v>
      </c>
      <c r="N208" s="36" t="s">
        <v>66</v>
      </c>
      <c r="O208" s="36" t="s">
        <v>57</v>
      </c>
      <c r="P208" s="36" t="s">
        <v>49</v>
      </c>
    </row>
    <row r="209" spans="2:16" ht="36" x14ac:dyDescent="0.25">
      <c r="B209" s="55">
        <v>46</v>
      </c>
      <c r="C209" s="36" t="s">
        <v>302</v>
      </c>
      <c r="D209" s="36" t="s">
        <v>310</v>
      </c>
      <c r="E209" s="36" t="s">
        <v>163</v>
      </c>
      <c r="F209" s="36" t="s">
        <v>80</v>
      </c>
      <c r="G209" s="36">
        <v>796</v>
      </c>
      <c r="H209" s="36" t="s">
        <v>43</v>
      </c>
      <c r="I209" s="56">
        <v>60910</v>
      </c>
      <c r="J209" s="36" t="s">
        <v>44</v>
      </c>
      <c r="K209" s="36" t="s">
        <v>45</v>
      </c>
      <c r="L209" s="57">
        <v>2402690</v>
      </c>
      <c r="M209" s="36" t="s">
        <v>46</v>
      </c>
      <c r="N209" s="36" t="s">
        <v>62</v>
      </c>
      <c r="O209" s="36" t="s">
        <v>57</v>
      </c>
      <c r="P209" s="36" t="s">
        <v>49</v>
      </c>
    </row>
    <row r="210" spans="2:16" ht="53.25" customHeight="1" x14ac:dyDescent="0.25">
      <c r="B210" s="55">
        <v>47</v>
      </c>
      <c r="C210" s="36" t="s">
        <v>308</v>
      </c>
      <c r="D210" s="36" t="s">
        <v>311</v>
      </c>
      <c r="E210" s="36" t="s">
        <v>456</v>
      </c>
      <c r="F210" s="36" t="s">
        <v>80</v>
      </c>
      <c r="G210" s="36">
        <v>796</v>
      </c>
      <c r="H210" s="36" t="s">
        <v>43</v>
      </c>
      <c r="I210" s="56">
        <v>37239</v>
      </c>
      <c r="J210" s="36" t="s">
        <v>44</v>
      </c>
      <c r="K210" s="36" t="s">
        <v>45</v>
      </c>
      <c r="L210" s="57">
        <v>2792800.14</v>
      </c>
      <c r="M210" s="36" t="s">
        <v>46</v>
      </c>
      <c r="N210" s="36" t="s">
        <v>62</v>
      </c>
      <c r="O210" s="36" t="s">
        <v>57</v>
      </c>
      <c r="P210" s="36" t="s">
        <v>49</v>
      </c>
    </row>
    <row r="211" spans="2:16" ht="36" x14ac:dyDescent="0.25">
      <c r="B211" s="55">
        <v>48</v>
      </c>
      <c r="C211" s="36" t="s">
        <v>302</v>
      </c>
      <c r="D211" s="36" t="s">
        <v>310</v>
      </c>
      <c r="E211" s="36" t="s">
        <v>164</v>
      </c>
      <c r="F211" s="36" t="s">
        <v>80</v>
      </c>
      <c r="G211" s="36">
        <v>796</v>
      </c>
      <c r="H211" s="36" t="s">
        <v>43</v>
      </c>
      <c r="I211" s="56">
        <v>8178</v>
      </c>
      <c r="J211" s="36" t="s">
        <v>44</v>
      </c>
      <c r="K211" s="36" t="s">
        <v>45</v>
      </c>
      <c r="L211" s="57">
        <v>927170.94</v>
      </c>
      <c r="M211" s="36" t="s">
        <v>46</v>
      </c>
      <c r="N211" s="36" t="s">
        <v>62</v>
      </c>
      <c r="O211" s="36" t="s">
        <v>57</v>
      </c>
      <c r="P211" s="36" t="s">
        <v>49</v>
      </c>
    </row>
    <row r="212" spans="2:16" ht="36" x14ac:dyDescent="0.25">
      <c r="B212" s="55">
        <v>49</v>
      </c>
      <c r="C212" s="36" t="s">
        <v>302</v>
      </c>
      <c r="D212" s="36" t="s">
        <v>310</v>
      </c>
      <c r="E212" s="36" t="s">
        <v>165</v>
      </c>
      <c r="F212" s="36" t="s">
        <v>80</v>
      </c>
      <c r="G212" s="36">
        <v>839</v>
      </c>
      <c r="H212" s="36" t="s">
        <v>43</v>
      </c>
      <c r="I212" s="56">
        <v>68231.199999999997</v>
      </c>
      <c r="J212" s="36" t="s">
        <v>44</v>
      </c>
      <c r="K212" s="36" t="s">
        <v>45</v>
      </c>
      <c r="L212" s="57">
        <v>3650366.69</v>
      </c>
      <c r="M212" s="36" t="s">
        <v>46</v>
      </c>
      <c r="N212" s="36" t="s">
        <v>62</v>
      </c>
      <c r="O212" s="36" t="s">
        <v>57</v>
      </c>
      <c r="P212" s="36" t="s">
        <v>49</v>
      </c>
    </row>
    <row r="213" spans="2:16" ht="48" x14ac:dyDescent="0.25">
      <c r="B213" s="55">
        <v>50</v>
      </c>
      <c r="C213" s="36" t="s">
        <v>246</v>
      </c>
      <c r="D213" s="36" t="s">
        <v>312</v>
      </c>
      <c r="E213" s="36" t="s">
        <v>385</v>
      </c>
      <c r="F213" s="36" t="s">
        <v>80</v>
      </c>
      <c r="G213" s="36">
        <v>839</v>
      </c>
      <c r="H213" s="36" t="s">
        <v>43</v>
      </c>
      <c r="I213" s="56">
        <v>332964.13</v>
      </c>
      <c r="J213" s="36" t="s">
        <v>44</v>
      </c>
      <c r="K213" s="36" t="s">
        <v>45</v>
      </c>
      <c r="L213" s="57">
        <v>29821956.859999999</v>
      </c>
      <c r="M213" s="36" t="s">
        <v>46</v>
      </c>
      <c r="N213" s="36" t="s">
        <v>62</v>
      </c>
      <c r="O213" s="36" t="s">
        <v>57</v>
      </c>
      <c r="P213" s="36" t="s">
        <v>49</v>
      </c>
    </row>
    <row r="214" spans="2:16" ht="48" x14ac:dyDescent="0.25">
      <c r="B214" s="55">
        <v>51</v>
      </c>
      <c r="C214" s="36" t="s">
        <v>246</v>
      </c>
      <c r="D214" s="36" t="s">
        <v>312</v>
      </c>
      <c r="E214" s="36" t="s">
        <v>386</v>
      </c>
      <c r="F214" s="36" t="s">
        <v>80</v>
      </c>
      <c r="G214" s="36">
        <v>839</v>
      </c>
      <c r="H214" s="36" t="s">
        <v>43</v>
      </c>
      <c r="I214" s="56">
        <v>116672.66000000002</v>
      </c>
      <c r="J214" s="36" t="s">
        <v>44</v>
      </c>
      <c r="K214" s="36" t="s">
        <v>45</v>
      </c>
      <c r="L214" s="57">
        <v>12856890.59</v>
      </c>
      <c r="M214" s="36" t="s">
        <v>46</v>
      </c>
      <c r="N214" s="36" t="s">
        <v>166</v>
      </c>
      <c r="O214" s="36" t="s">
        <v>57</v>
      </c>
      <c r="P214" s="36" t="s">
        <v>49</v>
      </c>
    </row>
    <row r="215" spans="2:16" ht="48" x14ac:dyDescent="0.25">
      <c r="B215" s="55">
        <v>52</v>
      </c>
      <c r="C215" s="36" t="s">
        <v>246</v>
      </c>
      <c r="D215" s="36" t="s">
        <v>312</v>
      </c>
      <c r="E215" s="36" t="s">
        <v>387</v>
      </c>
      <c r="F215" s="36" t="s">
        <v>80</v>
      </c>
      <c r="G215" s="36">
        <v>839</v>
      </c>
      <c r="H215" s="36" t="s">
        <v>43</v>
      </c>
      <c r="I215" s="56">
        <v>85316.213000000003</v>
      </c>
      <c r="J215" s="36" t="s">
        <v>44</v>
      </c>
      <c r="K215" s="36" t="s">
        <v>45</v>
      </c>
      <c r="L215" s="57">
        <v>9853725.0700000003</v>
      </c>
      <c r="M215" s="36" t="s">
        <v>46</v>
      </c>
      <c r="N215" s="36" t="s">
        <v>166</v>
      </c>
      <c r="O215" s="36" t="s">
        <v>57</v>
      </c>
      <c r="P215" s="36" t="s">
        <v>49</v>
      </c>
    </row>
    <row r="216" spans="2:16" ht="48" x14ac:dyDescent="0.25">
      <c r="B216" s="55">
        <v>53</v>
      </c>
      <c r="C216" s="36" t="s">
        <v>246</v>
      </c>
      <c r="D216" s="36" t="s">
        <v>312</v>
      </c>
      <c r="E216" s="36" t="s">
        <v>388</v>
      </c>
      <c r="F216" s="36" t="s">
        <v>80</v>
      </c>
      <c r="G216" s="36">
        <v>839</v>
      </c>
      <c r="H216" s="36" t="s">
        <v>43</v>
      </c>
      <c r="I216" s="56">
        <v>8472976.3600000013</v>
      </c>
      <c r="J216" s="36" t="s">
        <v>44</v>
      </c>
      <c r="K216" s="36" t="s">
        <v>45</v>
      </c>
      <c r="L216" s="57">
        <v>13374549.92</v>
      </c>
      <c r="M216" s="36" t="s">
        <v>46</v>
      </c>
      <c r="N216" s="36" t="s">
        <v>47</v>
      </c>
      <c r="O216" s="36" t="s">
        <v>57</v>
      </c>
      <c r="P216" s="36" t="s">
        <v>49</v>
      </c>
    </row>
    <row r="217" spans="2:16" ht="48.75" customHeight="1" x14ac:dyDescent="0.25">
      <c r="B217" s="55">
        <v>54</v>
      </c>
      <c r="C217" s="36" t="s">
        <v>246</v>
      </c>
      <c r="D217" s="36" t="s">
        <v>312</v>
      </c>
      <c r="E217" s="36" t="s">
        <v>389</v>
      </c>
      <c r="F217" s="36" t="s">
        <v>80</v>
      </c>
      <c r="G217" s="36">
        <v>839</v>
      </c>
      <c r="H217" s="36" t="s">
        <v>43</v>
      </c>
      <c r="I217" s="56">
        <v>9223485.682</v>
      </c>
      <c r="J217" s="36" t="s">
        <v>44</v>
      </c>
      <c r="K217" s="36" t="s">
        <v>45</v>
      </c>
      <c r="L217" s="57">
        <v>13945173.98</v>
      </c>
      <c r="M217" s="36" t="s">
        <v>46</v>
      </c>
      <c r="N217" s="36" t="s">
        <v>97</v>
      </c>
      <c r="O217" s="36" t="s">
        <v>57</v>
      </c>
      <c r="P217" s="36" t="s">
        <v>49</v>
      </c>
    </row>
    <row r="218" spans="2:16" ht="36" x14ac:dyDescent="0.25">
      <c r="B218" s="29">
        <v>56</v>
      </c>
      <c r="C218" s="24" t="s">
        <v>313</v>
      </c>
      <c r="D218" s="24" t="s">
        <v>314</v>
      </c>
      <c r="E218" s="24" t="s">
        <v>169</v>
      </c>
      <c r="F218" s="24" t="s">
        <v>80</v>
      </c>
      <c r="G218" s="24">
        <v>839</v>
      </c>
      <c r="H218" s="24" t="s">
        <v>43</v>
      </c>
      <c r="I218" s="25">
        <v>14942</v>
      </c>
      <c r="J218" s="24" t="s">
        <v>44</v>
      </c>
      <c r="K218" s="24" t="s">
        <v>45</v>
      </c>
      <c r="L218" s="26">
        <v>20054215.309999999</v>
      </c>
      <c r="M218" s="24" t="s">
        <v>46</v>
      </c>
      <c r="N218" s="24" t="s">
        <v>62</v>
      </c>
      <c r="O218" s="24" t="s">
        <v>57</v>
      </c>
      <c r="P218" s="24" t="s">
        <v>49</v>
      </c>
    </row>
    <row r="219" spans="2:16" ht="36" x14ac:dyDescent="0.25">
      <c r="B219" s="55">
        <v>58</v>
      </c>
      <c r="C219" s="36" t="s">
        <v>313</v>
      </c>
      <c r="D219" s="36" t="s">
        <v>314</v>
      </c>
      <c r="E219" s="36" t="s">
        <v>172</v>
      </c>
      <c r="F219" s="36" t="s">
        <v>80</v>
      </c>
      <c r="G219" s="36">
        <v>839</v>
      </c>
      <c r="H219" s="36" t="s">
        <v>43</v>
      </c>
      <c r="I219" s="56">
        <v>493741</v>
      </c>
      <c r="J219" s="36" t="s">
        <v>44</v>
      </c>
      <c r="K219" s="36" t="s">
        <v>45</v>
      </c>
      <c r="L219" s="57">
        <v>8930600.5700000003</v>
      </c>
      <c r="M219" s="36" t="s">
        <v>46</v>
      </c>
      <c r="N219" s="36" t="s">
        <v>62</v>
      </c>
      <c r="O219" s="36" t="s">
        <v>57</v>
      </c>
      <c r="P219" s="36" t="s">
        <v>49</v>
      </c>
    </row>
    <row r="220" spans="2:16" ht="36" x14ac:dyDescent="0.25">
      <c r="B220" s="55">
        <v>62</v>
      </c>
      <c r="C220" s="36" t="s">
        <v>313</v>
      </c>
      <c r="D220" s="36" t="s">
        <v>314</v>
      </c>
      <c r="E220" s="36" t="s">
        <v>492</v>
      </c>
      <c r="F220" s="36" t="s">
        <v>80</v>
      </c>
      <c r="G220" s="36">
        <v>839</v>
      </c>
      <c r="H220" s="36" t="s">
        <v>43</v>
      </c>
      <c r="I220" s="56">
        <v>6258</v>
      </c>
      <c r="J220" s="36" t="s">
        <v>44</v>
      </c>
      <c r="K220" s="36" t="s">
        <v>45</v>
      </c>
      <c r="L220" s="57">
        <v>1211284.6399999999</v>
      </c>
      <c r="M220" s="36" t="s">
        <v>46</v>
      </c>
      <c r="N220" s="36" t="s">
        <v>62</v>
      </c>
      <c r="O220" s="36" t="s">
        <v>57</v>
      </c>
      <c r="P220" s="36" t="s">
        <v>49</v>
      </c>
    </row>
    <row r="221" spans="2:16" ht="36" x14ac:dyDescent="0.25">
      <c r="B221" s="55">
        <v>64</v>
      </c>
      <c r="C221" s="36" t="s">
        <v>317</v>
      </c>
      <c r="D221" s="36" t="s">
        <v>318</v>
      </c>
      <c r="E221" s="36" t="s">
        <v>174</v>
      </c>
      <c r="F221" s="36" t="s">
        <v>80</v>
      </c>
      <c r="G221" s="36">
        <v>796</v>
      </c>
      <c r="H221" s="36" t="s">
        <v>43</v>
      </c>
      <c r="I221" s="56">
        <v>134</v>
      </c>
      <c r="J221" s="36" t="s">
        <v>44</v>
      </c>
      <c r="K221" s="36" t="s">
        <v>45</v>
      </c>
      <c r="L221" s="57">
        <v>1207603</v>
      </c>
      <c r="M221" s="36" t="s">
        <v>66</v>
      </c>
      <c r="N221" s="36" t="s">
        <v>62</v>
      </c>
      <c r="O221" s="36" t="s">
        <v>57</v>
      </c>
      <c r="P221" s="36" t="s">
        <v>49</v>
      </c>
    </row>
    <row r="222" spans="2:16" ht="36" x14ac:dyDescent="0.25">
      <c r="B222" s="55">
        <v>65</v>
      </c>
      <c r="C222" s="36" t="s">
        <v>319</v>
      </c>
      <c r="D222" s="36" t="s">
        <v>320</v>
      </c>
      <c r="E222" s="36" t="s">
        <v>175</v>
      </c>
      <c r="F222" s="36" t="s">
        <v>80</v>
      </c>
      <c r="G222" s="36">
        <v>642</v>
      </c>
      <c r="H222" s="36" t="s">
        <v>61</v>
      </c>
      <c r="I222" s="56">
        <v>1</v>
      </c>
      <c r="J222" s="36" t="s">
        <v>50</v>
      </c>
      <c r="K222" s="36" t="s">
        <v>51</v>
      </c>
      <c r="L222" s="57">
        <v>3800000</v>
      </c>
      <c r="M222" s="36" t="s">
        <v>66</v>
      </c>
      <c r="N222" s="36" t="s">
        <v>62</v>
      </c>
      <c r="O222" s="36" t="s">
        <v>57</v>
      </c>
      <c r="P222" s="36" t="s">
        <v>49</v>
      </c>
    </row>
    <row r="223" spans="2:16" ht="36" x14ac:dyDescent="0.25">
      <c r="B223" s="55">
        <v>66</v>
      </c>
      <c r="C223" s="36" t="s">
        <v>321</v>
      </c>
      <c r="D223" s="36" t="s">
        <v>401</v>
      </c>
      <c r="E223" s="36" t="s">
        <v>176</v>
      </c>
      <c r="F223" s="36" t="s">
        <v>80</v>
      </c>
      <c r="G223" s="36">
        <v>642</v>
      </c>
      <c r="H223" s="36" t="s">
        <v>61</v>
      </c>
      <c r="I223" s="56">
        <v>1</v>
      </c>
      <c r="J223" s="36" t="s">
        <v>177</v>
      </c>
      <c r="K223" s="36" t="s">
        <v>51</v>
      </c>
      <c r="L223" s="57">
        <v>600000</v>
      </c>
      <c r="M223" s="36" t="s">
        <v>66</v>
      </c>
      <c r="N223" s="36" t="s">
        <v>62</v>
      </c>
      <c r="O223" s="36" t="s">
        <v>57</v>
      </c>
      <c r="P223" s="36" t="s">
        <v>49</v>
      </c>
    </row>
    <row r="224" spans="2:16" ht="36" x14ac:dyDescent="0.25">
      <c r="B224" s="55">
        <v>67</v>
      </c>
      <c r="C224" s="36" t="s">
        <v>319</v>
      </c>
      <c r="D224" s="36" t="s">
        <v>320</v>
      </c>
      <c r="E224" s="36" t="s">
        <v>178</v>
      </c>
      <c r="F224" s="36" t="s">
        <v>80</v>
      </c>
      <c r="G224" s="36">
        <v>796</v>
      </c>
      <c r="H224" s="36" t="s">
        <v>43</v>
      </c>
      <c r="I224" s="56">
        <v>84</v>
      </c>
      <c r="J224" s="36" t="s">
        <v>50</v>
      </c>
      <c r="K224" s="36" t="s">
        <v>45</v>
      </c>
      <c r="L224" s="57">
        <v>3326116</v>
      </c>
      <c r="M224" s="36" t="s">
        <v>66</v>
      </c>
      <c r="N224" s="36" t="s">
        <v>62</v>
      </c>
      <c r="O224" s="36" t="s">
        <v>57</v>
      </c>
      <c r="P224" s="36" t="s">
        <v>49</v>
      </c>
    </row>
    <row r="225" spans="2:16" ht="36" x14ac:dyDescent="0.25">
      <c r="B225" s="55">
        <v>68</v>
      </c>
      <c r="C225" s="36" t="s">
        <v>322</v>
      </c>
      <c r="D225" s="36" t="s">
        <v>493</v>
      </c>
      <c r="E225" s="36" t="s">
        <v>458</v>
      </c>
      <c r="F225" s="36" t="s">
        <v>80</v>
      </c>
      <c r="G225" s="36">
        <v>796</v>
      </c>
      <c r="H225" s="36" t="s">
        <v>43</v>
      </c>
      <c r="I225" s="56">
        <v>131</v>
      </c>
      <c r="J225" s="36" t="s">
        <v>44</v>
      </c>
      <c r="K225" s="36" t="s">
        <v>45</v>
      </c>
      <c r="L225" s="57">
        <v>559656.69999999995</v>
      </c>
      <c r="M225" s="36" t="s">
        <v>66</v>
      </c>
      <c r="N225" s="36" t="s">
        <v>62</v>
      </c>
      <c r="O225" s="36" t="s">
        <v>57</v>
      </c>
      <c r="P225" s="36" t="s">
        <v>49</v>
      </c>
    </row>
    <row r="226" spans="2:16" ht="36" x14ac:dyDescent="0.25">
      <c r="B226" s="55">
        <v>69</v>
      </c>
      <c r="C226" s="36" t="s">
        <v>324</v>
      </c>
      <c r="D226" s="36" t="s">
        <v>325</v>
      </c>
      <c r="E226" s="36" t="s">
        <v>268</v>
      </c>
      <c r="F226" s="36" t="s">
        <v>80</v>
      </c>
      <c r="G226" s="36">
        <v>868</v>
      </c>
      <c r="H226" s="36" t="s">
        <v>43</v>
      </c>
      <c r="I226" s="56">
        <v>7089.9</v>
      </c>
      <c r="J226" s="36" t="s">
        <v>44</v>
      </c>
      <c r="K226" s="36" t="s">
        <v>45</v>
      </c>
      <c r="L226" s="57">
        <v>634683.54</v>
      </c>
      <c r="M226" s="36" t="s">
        <v>66</v>
      </c>
      <c r="N226" s="36" t="s">
        <v>62</v>
      </c>
      <c r="O226" s="36" t="s">
        <v>57</v>
      </c>
      <c r="P226" s="36" t="s">
        <v>49</v>
      </c>
    </row>
    <row r="227" spans="2:16" ht="36" x14ac:dyDescent="0.25">
      <c r="B227" s="55">
        <v>70</v>
      </c>
      <c r="C227" s="36" t="s">
        <v>313</v>
      </c>
      <c r="D227" s="36" t="s">
        <v>314</v>
      </c>
      <c r="E227" s="36" t="s">
        <v>180</v>
      </c>
      <c r="F227" s="36" t="s">
        <v>80</v>
      </c>
      <c r="G227" s="36">
        <v>839</v>
      </c>
      <c r="H227" s="36" t="s">
        <v>43</v>
      </c>
      <c r="I227" s="56">
        <v>21929</v>
      </c>
      <c r="J227" s="36" t="s">
        <v>44</v>
      </c>
      <c r="K227" s="36" t="s">
        <v>45</v>
      </c>
      <c r="L227" s="57">
        <v>2825292.86</v>
      </c>
      <c r="M227" s="36" t="s">
        <v>66</v>
      </c>
      <c r="N227" s="36" t="s">
        <v>73</v>
      </c>
      <c r="O227" s="36" t="s">
        <v>57</v>
      </c>
      <c r="P227" s="36" t="s">
        <v>49</v>
      </c>
    </row>
    <row r="228" spans="2:16" ht="36" x14ac:dyDescent="0.25">
      <c r="B228" s="55">
        <v>71</v>
      </c>
      <c r="C228" s="36" t="s">
        <v>326</v>
      </c>
      <c r="D228" s="36" t="s">
        <v>327</v>
      </c>
      <c r="E228" s="36" t="s">
        <v>181</v>
      </c>
      <c r="F228" s="36" t="s">
        <v>80</v>
      </c>
      <c r="G228" s="36">
        <v>18</v>
      </c>
      <c r="H228" s="36" t="s">
        <v>182</v>
      </c>
      <c r="I228" s="56">
        <v>14319.26</v>
      </c>
      <c r="J228" s="36" t="s">
        <v>44</v>
      </c>
      <c r="K228" s="36" t="s">
        <v>45</v>
      </c>
      <c r="L228" s="57">
        <v>760804.12</v>
      </c>
      <c r="M228" s="36" t="s">
        <v>66</v>
      </c>
      <c r="N228" s="36" t="s">
        <v>73</v>
      </c>
      <c r="O228" s="36" t="s">
        <v>57</v>
      </c>
      <c r="P228" s="36" t="s">
        <v>49</v>
      </c>
    </row>
    <row r="229" spans="2:16" ht="36" x14ac:dyDescent="0.25">
      <c r="B229" s="55">
        <v>72</v>
      </c>
      <c r="C229" s="36" t="s">
        <v>328</v>
      </c>
      <c r="D229" s="36" t="s">
        <v>329</v>
      </c>
      <c r="E229" s="36" t="s">
        <v>269</v>
      </c>
      <c r="F229" s="36" t="s">
        <v>80</v>
      </c>
      <c r="G229" s="36">
        <v>839</v>
      </c>
      <c r="H229" s="36" t="s">
        <v>43</v>
      </c>
      <c r="I229" s="56">
        <v>37372</v>
      </c>
      <c r="J229" s="36" t="s">
        <v>44</v>
      </c>
      <c r="K229" s="36" t="s">
        <v>45</v>
      </c>
      <c r="L229" s="57">
        <v>6888590.54</v>
      </c>
      <c r="M229" s="36" t="s">
        <v>66</v>
      </c>
      <c r="N229" s="36" t="s">
        <v>62</v>
      </c>
      <c r="O229" s="36" t="s">
        <v>57</v>
      </c>
      <c r="P229" s="36" t="s">
        <v>49</v>
      </c>
    </row>
    <row r="230" spans="2:16" ht="39.75" customHeight="1" x14ac:dyDescent="0.25">
      <c r="B230" s="55">
        <v>73</v>
      </c>
      <c r="C230" s="36" t="s">
        <v>330</v>
      </c>
      <c r="D230" s="36" t="s">
        <v>331</v>
      </c>
      <c r="E230" s="36" t="s">
        <v>183</v>
      </c>
      <c r="F230" s="36" t="s">
        <v>80</v>
      </c>
      <c r="G230" s="36">
        <v>796</v>
      </c>
      <c r="H230" s="36" t="s">
        <v>43</v>
      </c>
      <c r="I230" s="56">
        <v>50006</v>
      </c>
      <c r="J230" s="36" t="s">
        <v>44</v>
      </c>
      <c r="K230" s="36" t="s">
        <v>45</v>
      </c>
      <c r="L230" s="57">
        <v>4069811.79</v>
      </c>
      <c r="M230" s="36" t="s">
        <v>66</v>
      </c>
      <c r="N230" s="36" t="s">
        <v>62</v>
      </c>
      <c r="O230" s="36" t="s">
        <v>57</v>
      </c>
      <c r="P230" s="36" t="s">
        <v>49</v>
      </c>
    </row>
    <row r="231" spans="2:16" ht="36" x14ac:dyDescent="0.25">
      <c r="B231" s="55">
        <v>74</v>
      </c>
      <c r="C231" s="36" t="s">
        <v>332</v>
      </c>
      <c r="D231" s="36" t="s">
        <v>333</v>
      </c>
      <c r="E231" s="36" t="s">
        <v>270</v>
      </c>
      <c r="F231" s="36" t="s">
        <v>80</v>
      </c>
      <c r="G231" s="36">
        <v>796</v>
      </c>
      <c r="H231" s="36" t="s">
        <v>43</v>
      </c>
      <c r="I231" s="56">
        <v>1764</v>
      </c>
      <c r="J231" s="36" t="s">
        <v>44</v>
      </c>
      <c r="K231" s="36" t="s">
        <v>45</v>
      </c>
      <c r="L231" s="57">
        <v>6814100</v>
      </c>
      <c r="M231" s="36" t="s">
        <v>66</v>
      </c>
      <c r="N231" s="36" t="s">
        <v>62</v>
      </c>
      <c r="O231" s="36" t="s">
        <v>57</v>
      </c>
      <c r="P231" s="36" t="s">
        <v>49</v>
      </c>
    </row>
    <row r="232" spans="2:16" ht="36" x14ac:dyDescent="0.25">
      <c r="B232" s="55">
        <v>75</v>
      </c>
      <c r="C232" s="36" t="s">
        <v>302</v>
      </c>
      <c r="D232" s="36" t="s">
        <v>310</v>
      </c>
      <c r="E232" s="36" t="s">
        <v>184</v>
      </c>
      <c r="F232" s="36" t="s">
        <v>80</v>
      </c>
      <c r="G232" s="36">
        <v>839</v>
      </c>
      <c r="H232" s="36" t="s">
        <v>43</v>
      </c>
      <c r="I232" s="56">
        <v>37741</v>
      </c>
      <c r="J232" s="36" t="s">
        <v>44</v>
      </c>
      <c r="K232" s="36" t="s">
        <v>45</v>
      </c>
      <c r="L232" s="57">
        <v>2925659.8</v>
      </c>
      <c r="M232" s="36" t="s">
        <v>66</v>
      </c>
      <c r="N232" s="36" t="s">
        <v>62</v>
      </c>
      <c r="O232" s="36" t="s">
        <v>57</v>
      </c>
      <c r="P232" s="36" t="s">
        <v>49</v>
      </c>
    </row>
    <row r="233" spans="2:16" ht="36" x14ac:dyDescent="0.25">
      <c r="B233" s="55">
        <v>76</v>
      </c>
      <c r="C233" s="36" t="s">
        <v>334</v>
      </c>
      <c r="D233" s="36" t="s">
        <v>335</v>
      </c>
      <c r="E233" s="36" t="s">
        <v>185</v>
      </c>
      <c r="F233" s="36" t="s">
        <v>80</v>
      </c>
      <c r="G233" s="36">
        <v>796</v>
      </c>
      <c r="H233" s="36" t="s">
        <v>43</v>
      </c>
      <c r="I233" s="56">
        <v>1292604</v>
      </c>
      <c r="J233" s="36" t="s">
        <v>44</v>
      </c>
      <c r="K233" s="36" t="s">
        <v>45</v>
      </c>
      <c r="L233" s="57">
        <v>1246456.92</v>
      </c>
      <c r="M233" s="36" t="s">
        <v>66</v>
      </c>
      <c r="N233" s="36" t="s">
        <v>62</v>
      </c>
      <c r="O233" s="36" t="s">
        <v>57</v>
      </c>
      <c r="P233" s="36" t="s">
        <v>49</v>
      </c>
    </row>
    <row r="234" spans="2:16" ht="36" x14ac:dyDescent="0.25">
      <c r="B234" s="55">
        <v>77</v>
      </c>
      <c r="C234" s="36" t="s">
        <v>336</v>
      </c>
      <c r="D234" s="36" t="s">
        <v>337</v>
      </c>
      <c r="E234" s="36" t="s">
        <v>186</v>
      </c>
      <c r="F234" s="36" t="s">
        <v>80</v>
      </c>
      <c r="G234" s="36">
        <v>715</v>
      </c>
      <c r="H234" s="36" t="s">
        <v>187</v>
      </c>
      <c r="I234" s="56">
        <v>4612</v>
      </c>
      <c r="J234" s="36" t="s">
        <v>44</v>
      </c>
      <c r="K234" s="36" t="s">
        <v>45</v>
      </c>
      <c r="L234" s="57">
        <v>3595119.2</v>
      </c>
      <c r="M234" s="36" t="s">
        <v>66</v>
      </c>
      <c r="N234" s="36" t="s">
        <v>62</v>
      </c>
      <c r="O234" s="36" t="s">
        <v>57</v>
      </c>
      <c r="P234" s="36" t="s">
        <v>49</v>
      </c>
    </row>
    <row r="235" spans="2:16" ht="36" x14ac:dyDescent="0.25">
      <c r="B235" s="55">
        <v>78</v>
      </c>
      <c r="C235" s="36" t="s">
        <v>330</v>
      </c>
      <c r="D235" s="36" t="s">
        <v>338</v>
      </c>
      <c r="E235" s="36" t="s">
        <v>188</v>
      </c>
      <c r="F235" s="36" t="s">
        <v>80</v>
      </c>
      <c r="G235" s="36">
        <v>796</v>
      </c>
      <c r="H235" s="36" t="s">
        <v>43</v>
      </c>
      <c r="I235" s="56">
        <v>155719.5</v>
      </c>
      <c r="J235" s="36" t="s">
        <v>44</v>
      </c>
      <c r="K235" s="36" t="s">
        <v>45</v>
      </c>
      <c r="L235" s="57">
        <v>2128067.34</v>
      </c>
      <c r="M235" s="36" t="s">
        <v>66</v>
      </c>
      <c r="N235" s="36" t="s">
        <v>62</v>
      </c>
      <c r="O235" s="36" t="s">
        <v>57</v>
      </c>
      <c r="P235" s="36" t="s">
        <v>49</v>
      </c>
    </row>
    <row r="236" spans="2:16" ht="36" x14ac:dyDescent="0.25">
      <c r="B236" s="55">
        <v>79</v>
      </c>
      <c r="C236" s="36" t="s">
        <v>313</v>
      </c>
      <c r="D236" s="36" t="s">
        <v>314</v>
      </c>
      <c r="E236" s="36" t="s">
        <v>189</v>
      </c>
      <c r="F236" s="36" t="s">
        <v>80</v>
      </c>
      <c r="G236" s="36">
        <v>839</v>
      </c>
      <c r="H236" s="36" t="s">
        <v>43</v>
      </c>
      <c r="I236" s="56">
        <v>2340.1</v>
      </c>
      <c r="J236" s="36" t="s">
        <v>44</v>
      </c>
      <c r="K236" s="36" t="s">
        <v>45</v>
      </c>
      <c r="L236" s="57">
        <v>1803354.02</v>
      </c>
      <c r="M236" s="36" t="s">
        <v>66</v>
      </c>
      <c r="N236" s="36" t="s">
        <v>102</v>
      </c>
      <c r="O236" s="36" t="s">
        <v>57</v>
      </c>
      <c r="P236" s="36" t="s">
        <v>49</v>
      </c>
    </row>
    <row r="237" spans="2:16" ht="36" x14ac:dyDescent="0.25">
      <c r="B237" s="55">
        <v>80</v>
      </c>
      <c r="C237" s="36" t="s">
        <v>339</v>
      </c>
      <c r="D237" s="36" t="s">
        <v>340</v>
      </c>
      <c r="E237" s="36" t="s">
        <v>459</v>
      </c>
      <c r="F237" s="36" t="s">
        <v>80</v>
      </c>
      <c r="G237" s="36">
        <v>796</v>
      </c>
      <c r="H237" s="36" t="s">
        <v>43</v>
      </c>
      <c r="I237" s="56">
        <v>7336</v>
      </c>
      <c r="J237" s="36" t="s">
        <v>44</v>
      </c>
      <c r="K237" s="36" t="s">
        <v>45</v>
      </c>
      <c r="L237" s="57">
        <v>917878.24</v>
      </c>
      <c r="M237" s="36" t="s">
        <v>66</v>
      </c>
      <c r="N237" s="36" t="s">
        <v>62</v>
      </c>
      <c r="O237" s="36" t="s">
        <v>57</v>
      </c>
      <c r="P237" s="36" t="s">
        <v>49</v>
      </c>
    </row>
    <row r="238" spans="2:16" ht="36" x14ac:dyDescent="0.25">
      <c r="B238" s="55">
        <v>84</v>
      </c>
      <c r="C238" s="36" t="s">
        <v>341</v>
      </c>
      <c r="D238" s="36" t="s">
        <v>342</v>
      </c>
      <c r="E238" s="36" t="s">
        <v>193</v>
      </c>
      <c r="F238" s="36" t="s">
        <v>80</v>
      </c>
      <c r="G238" s="36">
        <v>796</v>
      </c>
      <c r="H238" s="36" t="s">
        <v>43</v>
      </c>
      <c r="I238" s="56">
        <v>272</v>
      </c>
      <c r="J238" s="36" t="s">
        <v>44</v>
      </c>
      <c r="K238" s="36" t="s">
        <v>45</v>
      </c>
      <c r="L238" s="57">
        <v>462400</v>
      </c>
      <c r="M238" s="36" t="s">
        <v>66</v>
      </c>
      <c r="N238" s="36" t="s">
        <v>73</v>
      </c>
      <c r="O238" s="36" t="s">
        <v>57</v>
      </c>
      <c r="P238" s="36" t="s">
        <v>49</v>
      </c>
    </row>
    <row r="239" spans="2:16" ht="36" x14ac:dyDescent="0.25">
      <c r="B239" s="55">
        <v>85</v>
      </c>
      <c r="C239" s="36" t="s">
        <v>313</v>
      </c>
      <c r="D239" s="36" t="s">
        <v>314</v>
      </c>
      <c r="E239" s="36" t="s">
        <v>194</v>
      </c>
      <c r="F239" s="36" t="s">
        <v>80</v>
      </c>
      <c r="G239" s="36">
        <v>839</v>
      </c>
      <c r="H239" s="36" t="s">
        <v>43</v>
      </c>
      <c r="I239" s="56">
        <v>385</v>
      </c>
      <c r="J239" s="36" t="s">
        <v>44</v>
      </c>
      <c r="K239" s="36" t="s">
        <v>45</v>
      </c>
      <c r="L239" s="57">
        <v>813851.91</v>
      </c>
      <c r="M239" s="36" t="s">
        <v>66</v>
      </c>
      <c r="N239" s="36" t="s">
        <v>166</v>
      </c>
      <c r="O239" s="36" t="s">
        <v>57</v>
      </c>
      <c r="P239" s="36" t="s">
        <v>49</v>
      </c>
    </row>
    <row r="240" spans="2:16" ht="48" x14ac:dyDescent="0.25">
      <c r="B240" s="55">
        <v>86</v>
      </c>
      <c r="C240" s="36" t="s">
        <v>246</v>
      </c>
      <c r="D240" s="36" t="s">
        <v>312</v>
      </c>
      <c r="E240" s="36" t="s">
        <v>390</v>
      </c>
      <c r="F240" s="36" t="s">
        <v>80</v>
      </c>
      <c r="G240" s="36">
        <v>642</v>
      </c>
      <c r="H240" s="36" t="s">
        <v>61</v>
      </c>
      <c r="I240" s="56">
        <v>1</v>
      </c>
      <c r="J240" s="36" t="s">
        <v>44</v>
      </c>
      <c r="K240" s="36" t="s">
        <v>45</v>
      </c>
      <c r="L240" s="57">
        <v>426720</v>
      </c>
      <c r="M240" s="36" t="s">
        <v>66</v>
      </c>
      <c r="N240" s="36" t="s">
        <v>53</v>
      </c>
      <c r="O240" s="36" t="s">
        <v>57</v>
      </c>
      <c r="P240" s="36" t="s">
        <v>49</v>
      </c>
    </row>
    <row r="241" spans="2:16" ht="60" x14ac:dyDescent="0.25">
      <c r="B241" s="55">
        <v>87</v>
      </c>
      <c r="C241" s="36" t="s">
        <v>246</v>
      </c>
      <c r="D241" s="36" t="s">
        <v>312</v>
      </c>
      <c r="E241" s="36" t="s">
        <v>391</v>
      </c>
      <c r="F241" s="36" t="s">
        <v>80</v>
      </c>
      <c r="G241" s="36">
        <v>642</v>
      </c>
      <c r="H241" s="36" t="s">
        <v>61</v>
      </c>
      <c r="I241" s="56">
        <v>1</v>
      </c>
      <c r="J241" s="36" t="s">
        <v>44</v>
      </c>
      <c r="K241" s="36" t="s">
        <v>45</v>
      </c>
      <c r="L241" s="57">
        <v>2925760</v>
      </c>
      <c r="M241" s="36" t="s">
        <v>66</v>
      </c>
      <c r="N241" s="36" t="s">
        <v>53</v>
      </c>
      <c r="O241" s="36" t="s">
        <v>57</v>
      </c>
      <c r="P241" s="36" t="s">
        <v>49</v>
      </c>
    </row>
    <row r="242" spans="2:16" ht="60" x14ac:dyDescent="0.25">
      <c r="B242" s="55">
        <v>88</v>
      </c>
      <c r="C242" s="36" t="s">
        <v>246</v>
      </c>
      <c r="D242" s="36" t="s">
        <v>312</v>
      </c>
      <c r="E242" s="36" t="s">
        <v>392</v>
      </c>
      <c r="F242" s="36" t="s">
        <v>80</v>
      </c>
      <c r="G242" s="36">
        <v>642</v>
      </c>
      <c r="H242" s="36" t="s">
        <v>61</v>
      </c>
      <c r="I242" s="56">
        <v>1</v>
      </c>
      <c r="J242" s="36" t="s">
        <v>44</v>
      </c>
      <c r="K242" s="36" t="s">
        <v>45</v>
      </c>
      <c r="L242" s="57">
        <v>1462880</v>
      </c>
      <c r="M242" s="36" t="s">
        <v>66</v>
      </c>
      <c r="N242" s="36" t="s">
        <v>53</v>
      </c>
      <c r="O242" s="36" t="s">
        <v>57</v>
      </c>
      <c r="P242" s="36" t="s">
        <v>49</v>
      </c>
    </row>
    <row r="243" spans="2:16" ht="36" x14ac:dyDescent="0.25">
      <c r="B243" s="55">
        <v>90</v>
      </c>
      <c r="C243" s="36" t="s">
        <v>246</v>
      </c>
      <c r="D243" s="36" t="s">
        <v>312</v>
      </c>
      <c r="E243" s="36" t="s">
        <v>381</v>
      </c>
      <c r="F243" s="36" t="s">
        <v>80</v>
      </c>
      <c r="G243" s="36">
        <v>642</v>
      </c>
      <c r="H243" s="36" t="s">
        <v>61</v>
      </c>
      <c r="I243" s="56">
        <v>1</v>
      </c>
      <c r="J243" s="36" t="s">
        <v>44</v>
      </c>
      <c r="K243" s="36" t="s">
        <v>45</v>
      </c>
      <c r="L243" s="57">
        <v>963360</v>
      </c>
      <c r="M243" s="36" t="s">
        <v>66</v>
      </c>
      <c r="N243" s="36" t="s">
        <v>53</v>
      </c>
      <c r="O243" s="36" t="s">
        <v>57</v>
      </c>
      <c r="P243" s="36" t="s">
        <v>49</v>
      </c>
    </row>
    <row r="244" spans="2:16" ht="36" x14ac:dyDescent="0.25">
      <c r="B244" s="55">
        <v>93</v>
      </c>
      <c r="C244" s="36" t="s">
        <v>322</v>
      </c>
      <c r="D244" s="36" t="s">
        <v>343</v>
      </c>
      <c r="E244" s="36" t="s">
        <v>197</v>
      </c>
      <c r="F244" s="36" t="s">
        <v>80</v>
      </c>
      <c r="G244" s="36">
        <v>796</v>
      </c>
      <c r="H244" s="36" t="s">
        <v>43</v>
      </c>
      <c r="I244" s="56">
        <v>1482</v>
      </c>
      <c r="J244" s="36" t="s">
        <v>44</v>
      </c>
      <c r="K244" s="36" t="s">
        <v>45</v>
      </c>
      <c r="L244" s="57">
        <v>679852.88</v>
      </c>
      <c r="M244" s="36" t="s">
        <v>66</v>
      </c>
      <c r="N244" s="36" t="s">
        <v>102</v>
      </c>
      <c r="O244" s="36" t="s">
        <v>57</v>
      </c>
      <c r="P244" s="36" t="s">
        <v>49</v>
      </c>
    </row>
    <row r="245" spans="2:16" ht="36" x14ac:dyDescent="0.25">
      <c r="B245" s="55">
        <v>94</v>
      </c>
      <c r="C245" s="36" t="s">
        <v>344</v>
      </c>
      <c r="D245" s="36" t="s">
        <v>345</v>
      </c>
      <c r="E245" s="36" t="s">
        <v>349</v>
      </c>
      <c r="F245" s="36" t="s">
        <v>80</v>
      </c>
      <c r="G245" s="36">
        <v>796</v>
      </c>
      <c r="H245" s="36" t="s">
        <v>43</v>
      </c>
      <c r="I245" s="56">
        <v>1582.96</v>
      </c>
      <c r="J245" s="36" t="s">
        <v>44</v>
      </c>
      <c r="K245" s="36" t="s">
        <v>45</v>
      </c>
      <c r="L245" s="57">
        <v>804056.6</v>
      </c>
      <c r="M245" s="36" t="s">
        <v>66</v>
      </c>
      <c r="N245" s="36" t="s">
        <v>62</v>
      </c>
      <c r="O245" s="36" t="s">
        <v>57</v>
      </c>
      <c r="P245" s="36" t="s">
        <v>49</v>
      </c>
    </row>
    <row r="246" spans="2:16" ht="36" x14ac:dyDescent="0.25">
      <c r="B246" s="55">
        <v>95</v>
      </c>
      <c r="C246" s="36" t="s">
        <v>344</v>
      </c>
      <c r="D246" s="36" t="s">
        <v>345</v>
      </c>
      <c r="E246" s="36" t="s">
        <v>350</v>
      </c>
      <c r="F246" s="36" t="s">
        <v>80</v>
      </c>
      <c r="G246" s="36">
        <v>168</v>
      </c>
      <c r="H246" s="36" t="s">
        <v>351</v>
      </c>
      <c r="I246" s="56">
        <v>54.45</v>
      </c>
      <c r="J246" s="36" t="s">
        <v>44</v>
      </c>
      <c r="K246" s="36" t="s">
        <v>45</v>
      </c>
      <c r="L246" s="57">
        <v>2646936.5</v>
      </c>
      <c r="M246" s="36" t="s">
        <v>66</v>
      </c>
      <c r="N246" s="36" t="s">
        <v>62</v>
      </c>
      <c r="O246" s="36" t="s">
        <v>57</v>
      </c>
      <c r="P246" s="36" t="s">
        <v>49</v>
      </c>
    </row>
    <row r="247" spans="2:16" ht="36" x14ac:dyDescent="0.25">
      <c r="B247" s="55">
        <v>96</v>
      </c>
      <c r="C247" s="36" t="s">
        <v>322</v>
      </c>
      <c r="D247" s="36" t="s">
        <v>346</v>
      </c>
      <c r="E247" s="36" t="s">
        <v>198</v>
      </c>
      <c r="F247" s="36" t="s">
        <v>80</v>
      </c>
      <c r="G247" s="36">
        <v>796</v>
      </c>
      <c r="H247" s="36" t="s">
        <v>43</v>
      </c>
      <c r="I247" s="56">
        <v>2735</v>
      </c>
      <c r="J247" s="36" t="s">
        <v>44</v>
      </c>
      <c r="K247" s="36" t="s">
        <v>45</v>
      </c>
      <c r="L247" s="57">
        <v>919509.11</v>
      </c>
      <c r="M247" s="36" t="s">
        <v>66</v>
      </c>
      <c r="N247" s="36" t="s">
        <v>62</v>
      </c>
      <c r="O247" s="36" t="s">
        <v>57</v>
      </c>
      <c r="P247" s="36" t="s">
        <v>49</v>
      </c>
    </row>
    <row r="248" spans="2:16" ht="36" x14ac:dyDescent="0.25">
      <c r="B248" s="55">
        <v>97</v>
      </c>
      <c r="C248" s="36" t="s">
        <v>326</v>
      </c>
      <c r="D248" s="36" t="s">
        <v>327</v>
      </c>
      <c r="E248" s="36" t="s">
        <v>199</v>
      </c>
      <c r="F248" s="36" t="s">
        <v>80</v>
      </c>
      <c r="G248" s="36">
        <v>796</v>
      </c>
      <c r="H248" s="36" t="s">
        <v>43</v>
      </c>
      <c r="I248" s="56">
        <v>49224.3</v>
      </c>
      <c r="J248" s="36" t="s">
        <v>44</v>
      </c>
      <c r="K248" s="36" t="s">
        <v>45</v>
      </c>
      <c r="L248" s="57">
        <v>1155109.5</v>
      </c>
      <c r="M248" s="36" t="s">
        <v>66</v>
      </c>
      <c r="N248" s="36" t="s">
        <v>102</v>
      </c>
      <c r="O248" s="36" t="s">
        <v>57</v>
      </c>
      <c r="P248" s="36" t="s">
        <v>49</v>
      </c>
    </row>
    <row r="249" spans="2:16" ht="36" x14ac:dyDescent="0.25">
      <c r="B249" s="55">
        <v>98</v>
      </c>
      <c r="C249" s="36" t="s">
        <v>347</v>
      </c>
      <c r="D249" s="36" t="s">
        <v>348</v>
      </c>
      <c r="E249" s="36" t="s">
        <v>271</v>
      </c>
      <c r="F249" s="36" t="s">
        <v>80</v>
      </c>
      <c r="G249" s="36">
        <v>839</v>
      </c>
      <c r="H249" s="36" t="s">
        <v>43</v>
      </c>
      <c r="I249" s="56">
        <v>1810</v>
      </c>
      <c r="J249" s="36" t="s">
        <v>44</v>
      </c>
      <c r="K249" s="36" t="s">
        <v>45</v>
      </c>
      <c r="L249" s="57">
        <v>1461390.8</v>
      </c>
      <c r="M249" s="36" t="s">
        <v>66</v>
      </c>
      <c r="N249" s="36" t="s">
        <v>62</v>
      </c>
      <c r="O249" s="36" t="s">
        <v>57</v>
      </c>
      <c r="P249" s="36" t="s">
        <v>49</v>
      </c>
    </row>
    <row r="250" spans="2:16" ht="36" x14ac:dyDescent="0.25">
      <c r="B250" s="55">
        <v>99</v>
      </c>
      <c r="C250" s="36" t="s">
        <v>304</v>
      </c>
      <c r="D250" s="36" t="s">
        <v>305</v>
      </c>
      <c r="E250" s="36" t="s">
        <v>272</v>
      </c>
      <c r="F250" s="36" t="s">
        <v>80</v>
      </c>
      <c r="G250" s="36">
        <v>642</v>
      </c>
      <c r="H250" s="36" t="s">
        <v>61</v>
      </c>
      <c r="I250" s="56">
        <v>1</v>
      </c>
      <c r="J250" s="36" t="s">
        <v>177</v>
      </c>
      <c r="K250" s="36" t="s">
        <v>51</v>
      </c>
      <c r="L250" s="57">
        <v>600000</v>
      </c>
      <c r="M250" s="36" t="s">
        <v>53</v>
      </c>
      <c r="N250" s="36" t="s">
        <v>62</v>
      </c>
      <c r="O250" s="36" t="s">
        <v>57</v>
      </c>
      <c r="P250" s="36" t="s">
        <v>49</v>
      </c>
    </row>
    <row r="251" spans="2:16" ht="36" x14ac:dyDescent="0.25">
      <c r="B251" s="55">
        <v>100</v>
      </c>
      <c r="C251" s="36" t="s">
        <v>319</v>
      </c>
      <c r="D251" s="36" t="s">
        <v>320</v>
      </c>
      <c r="E251" s="36" t="s">
        <v>200</v>
      </c>
      <c r="F251" s="36" t="s">
        <v>80</v>
      </c>
      <c r="G251" s="36">
        <v>839</v>
      </c>
      <c r="H251" s="36" t="s">
        <v>43</v>
      </c>
      <c r="I251" s="56">
        <v>603</v>
      </c>
      <c r="J251" s="36" t="s">
        <v>44</v>
      </c>
      <c r="K251" s="36" t="s">
        <v>45</v>
      </c>
      <c r="L251" s="57">
        <v>731444.04</v>
      </c>
      <c r="M251" s="36" t="s">
        <v>53</v>
      </c>
      <c r="N251" s="36" t="s">
        <v>62</v>
      </c>
      <c r="O251" s="36" t="s">
        <v>57</v>
      </c>
      <c r="P251" s="36" t="s">
        <v>49</v>
      </c>
    </row>
    <row r="252" spans="2:16" ht="36" x14ac:dyDescent="0.25">
      <c r="B252" s="55">
        <v>101</v>
      </c>
      <c r="C252" s="36" t="s">
        <v>352</v>
      </c>
      <c r="D252" s="36" t="s">
        <v>353</v>
      </c>
      <c r="E252" s="36" t="s">
        <v>201</v>
      </c>
      <c r="F252" s="36" t="s">
        <v>80</v>
      </c>
      <c r="G252" s="36">
        <v>796</v>
      </c>
      <c r="H252" s="36" t="s">
        <v>43</v>
      </c>
      <c r="I252" s="56">
        <v>4685</v>
      </c>
      <c r="J252" s="36" t="s">
        <v>44</v>
      </c>
      <c r="K252" s="36" t="s">
        <v>45</v>
      </c>
      <c r="L252" s="57">
        <v>917719.74</v>
      </c>
      <c r="M252" s="36" t="s">
        <v>53</v>
      </c>
      <c r="N252" s="36" t="s">
        <v>62</v>
      </c>
      <c r="O252" s="36" t="s">
        <v>57</v>
      </c>
      <c r="P252" s="36" t="s">
        <v>49</v>
      </c>
    </row>
    <row r="253" spans="2:16" ht="36" x14ac:dyDescent="0.25">
      <c r="B253" s="55">
        <v>102</v>
      </c>
      <c r="C253" s="36" t="s">
        <v>354</v>
      </c>
      <c r="D253" s="36" t="s">
        <v>355</v>
      </c>
      <c r="E253" s="36" t="s">
        <v>461</v>
      </c>
      <c r="F253" s="36" t="s">
        <v>80</v>
      </c>
      <c r="G253" s="36">
        <v>796</v>
      </c>
      <c r="H253" s="36" t="s">
        <v>43</v>
      </c>
      <c r="I253" s="56">
        <v>1817</v>
      </c>
      <c r="J253" s="36" t="s">
        <v>44</v>
      </c>
      <c r="K253" s="36" t="s">
        <v>45</v>
      </c>
      <c r="L253" s="57">
        <v>1064079.04</v>
      </c>
      <c r="M253" s="36" t="s">
        <v>53</v>
      </c>
      <c r="N253" s="36" t="s">
        <v>62</v>
      </c>
      <c r="O253" s="36" t="s">
        <v>57</v>
      </c>
      <c r="P253" s="36" t="s">
        <v>49</v>
      </c>
    </row>
    <row r="254" spans="2:16" ht="36" x14ac:dyDescent="0.25">
      <c r="B254" s="55">
        <v>103</v>
      </c>
      <c r="C254" s="36" t="s">
        <v>321</v>
      </c>
      <c r="D254" s="36" t="s">
        <v>401</v>
      </c>
      <c r="E254" s="36" t="s">
        <v>202</v>
      </c>
      <c r="F254" s="36" t="s">
        <v>80</v>
      </c>
      <c r="G254" s="36">
        <v>796</v>
      </c>
      <c r="H254" s="36" t="s">
        <v>43</v>
      </c>
      <c r="I254" s="56">
        <v>80</v>
      </c>
      <c r="J254" s="36" t="s">
        <v>50</v>
      </c>
      <c r="K254" s="36" t="s">
        <v>51</v>
      </c>
      <c r="L254" s="57">
        <v>2287953.3199999998</v>
      </c>
      <c r="M254" s="36" t="s">
        <v>53</v>
      </c>
      <c r="N254" s="36" t="s">
        <v>62</v>
      </c>
      <c r="O254" s="36" t="s">
        <v>57</v>
      </c>
      <c r="P254" s="36" t="s">
        <v>49</v>
      </c>
    </row>
    <row r="255" spans="2:16" ht="36" x14ac:dyDescent="0.25">
      <c r="B255" s="55">
        <v>104</v>
      </c>
      <c r="C255" s="36" t="s">
        <v>356</v>
      </c>
      <c r="D255" s="36" t="s">
        <v>357</v>
      </c>
      <c r="E255" s="36" t="s">
        <v>203</v>
      </c>
      <c r="F255" s="36" t="s">
        <v>80</v>
      </c>
      <c r="G255" s="36">
        <v>796</v>
      </c>
      <c r="H255" s="36" t="s">
        <v>43</v>
      </c>
      <c r="I255" s="56">
        <v>11</v>
      </c>
      <c r="J255" s="36" t="s">
        <v>50</v>
      </c>
      <c r="K255" s="36" t="s">
        <v>51</v>
      </c>
      <c r="L255" s="57">
        <v>632763</v>
      </c>
      <c r="M255" s="36" t="s">
        <v>53</v>
      </c>
      <c r="N255" s="36" t="s">
        <v>62</v>
      </c>
      <c r="O255" s="36" t="s">
        <v>57</v>
      </c>
      <c r="P255" s="36" t="s">
        <v>49</v>
      </c>
    </row>
    <row r="256" spans="2:16" ht="36" x14ac:dyDescent="0.25">
      <c r="B256" s="55">
        <v>106</v>
      </c>
      <c r="C256" s="36" t="s">
        <v>322</v>
      </c>
      <c r="D256" s="36" t="s">
        <v>346</v>
      </c>
      <c r="E256" s="36" t="s">
        <v>205</v>
      </c>
      <c r="F256" s="36" t="s">
        <v>80</v>
      </c>
      <c r="G256" s="36">
        <v>839</v>
      </c>
      <c r="H256" s="36" t="s">
        <v>43</v>
      </c>
      <c r="I256" s="56">
        <v>366</v>
      </c>
      <c r="J256" s="36" t="s">
        <v>44</v>
      </c>
      <c r="K256" s="36" t="s">
        <v>45</v>
      </c>
      <c r="L256" s="57">
        <v>804429.33</v>
      </c>
      <c r="M256" s="36" t="s">
        <v>53</v>
      </c>
      <c r="N256" s="36" t="s">
        <v>62</v>
      </c>
      <c r="O256" s="36" t="s">
        <v>57</v>
      </c>
      <c r="P256" s="36" t="s">
        <v>49</v>
      </c>
    </row>
    <row r="257" spans="2:16" ht="36" x14ac:dyDescent="0.25">
      <c r="B257" s="55">
        <v>107</v>
      </c>
      <c r="C257" s="36" t="s">
        <v>246</v>
      </c>
      <c r="D257" s="36" t="s">
        <v>312</v>
      </c>
      <c r="E257" s="36" t="s">
        <v>382</v>
      </c>
      <c r="F257" s="36" t="s">
        <v>80</v>
      </c>
      <c r="G257" s="36">
        <v>642</v>
      </c>
      <c r="H257" s="36" t="s">
        <v>61</v>
      </c>
      <c r="I257" s="56">
        <v>1</v>
      </c>
      <c r="J257" s="36" t="s">
        <v>44</v>
      </c>
      <c r="K257" s="36" t="s">
        <v>45</v>
      </c>
      <c r="L257" s="57">
        <v>874720</v>
      </c>
      <c r="M257" s="36" t="s">
        <v>53</v>
      </c>
      <c r="N257" s="36" t="s">
        <v>69</v>
      </c>
      <c r="O257" s="36" t="s">
        <v>57</v>
      </c>
      <c r="P257" s="36" t="s">
        <v>49</v>
      </c>
    </row>
    <row r="258" spans="2:16" ht="60" x14ac:dyDescent="0.25">
      <c r="B258" s="55">
        <v>108</v>
      </c>
      <c r="C258" s="36" t="s">
        <v>246</v>
      </c>
      <c r="D258" s="36" t="s">
        <v>312</v>
      </c>
      <c r="E258" s="36" t="s">
        <v>393</v>
      </c>
      <c r="F258" s="36" t="s">
        <v>80</v>
      </c>
      <c r="G258" s="36">
        <v>642</v>
      </c>
      <c r="H258" s="36" t="s">
        <v>61</v>
      </c>
      <c r="I258" s="56">
        <v>1</v>
      </c>
      <c r="J258" s="36" t="s">
        <v>44</v>
      </c>
      <c r="K258" s="36" t="s">
        <v>45</v>
      </c>
      <c r="L258" s="57">
        <v>1248800</v>
      </c>
      <c r="M258" s="36" t="s">
        <v>53</v>
      </c>
      <c r="N258" s="36" t="s">
        <v>69</v>
      </c>
      <c r="O258" s="36" t="s">
        <v>57</v>
      </c>
      <c r="P258" s="36" t="s">
        <v>49</v>
      </c>
    </row>
    <row r="259" spans="2:16" ht="36" x14ac:dyDescent="0.25">
      <c r="B259" s="55">
        <v>110</v>
      </c>
      <c r="C259" s="36" t="s">
        <v>341</v>
      </c>
      <c r="D259" s="36" t="s">
        <v>360</v>
      </c>
      <c r="E259" s="36" t="s">
        <v>206</v>
      </c>
      <c r="F259" s="36" t="s">
        <v>80</v>
      </c>
      <c r="G259" s="36">
        <v>839</v>
      </c>
      <c r="H259" s="36" t="s">
        <v>43</v>
      </c>
      <c r="I259" s="56">
        <v>168</v>
      </c>
      <c r="J259" s="36" t="s">
        <v>44</v>
      </c>
      <c r="K259" s="36" t="s">
        <v>45</v>
      </c>
      <c r="L259" s="57">
        <v>538297.14</v>
      </c>
      <c r="M259" s="36" t="s">
        <v>53</v>
      </c>
      <c r="N259" s="36" t="s">
        <v>62</v>
      </c>
      <c r="O259" s="36" t="s">
        <v>57</v>
      </c>
      <c r="P259" s="36" t="s">
        <v>49</v>
      </c>
    </row>
    <row r="260" spans="2:16" ht="36" x14ac:dyDescent="0.25">
      <c r="B260" s="55">
        <v>111</v>
      </c>
      <c r="C260" s="36" t="s">
        <v>378</v>
      </c>
      <c r="D260" s="36" t="s">
        <v>377</v>
      </c>
      <c r="E260" s="36" t="s">
        <v>229</v>
      </c>
      <c r="F260" s="36" t="s">
        <v>80</v>
      </c>
      <c r="G260" s="36" t="s">
        <v>76</v>
      </c>
      <c r="H260" s="36" t="s">
        <v>43</v>
      </c>
      <c r="I260" s="56">
        <f>SUM(I273:I290)</f>
        <v>0</v>
      </c>
      <c r="J260" s="36" t="s">
        <v>44</v>
      </c>
      <c r="K260" s="36" t="s">
        <v>45</v>
      </c>
      <c r="L260" s="57">
        <v>1500000</v>
      </c>
      <c r="M260" s="36" t="s">
        <v>46</v>
      </c>
      <c r="N260" s="36" t="s">
        <v>166</v>
      </c>
      <c r="O260" s="36" t="s">
        <v>48</v>
      </c>
      <c r="P260" s="36" t="s">
        <v>49</v>
      </c>
    </row>
    <row r="261" spans="2:16" ht="108" x14ac:dyDescent="0.25">
      <c r="B261" s="55">
        <v>112</v>
      </c>
      <c r="C261" s="36" t="s">
        <v>462</v>
      </c>
      <c r="D261" s="36" t="s">
        <v>247</v>
      </c>
      <c r="E261" s="36" t="s">
        <v>274</v>
      </c>
      <c r="F261" s="36" t="s">
        <v>230</v>
      </c>
      <c r="G261" s="36" t="s">
        <v>76</v>
      </c>
      <c r="H261" s="36" t="s">
        <v>43</v>
      </c>
      <c r="I261" s="56">
        <v>63</v>
      </c>
      <c r="J261" s="36" t="s">
        <v>231</v>
      </c>
      <c r="K261" s="36" t="s">
        <v>45</v>
      </c>
      <c r="L261" s="57">
        <v>944000</v>
      </c>
      <c r="M261" s="36" t="s">
        <v>46</v>
      </c>
      <c r="N261" s="36" t="s">
        <v>62</v>
      </c>
      <c r="O261" s="36" t="s">
        <v>57</v>
      </c>
      <c r="P261" s="36" t="s">
        <v>49</v>
      </c>
    </row>
    <row r="262" spans="2:16" ht="36" x14ac:dyDescent="0.25">
      <c r="B262" s="55">
        <v>113</v>
      </c>
      <c r="C262" s="36" t="s">
        <v>412</v>
      </c>
      <c r="D262" s="36" t="s">
        <v>412</v>
      </c>
      <c r="E262" s="36" t="s">
        <v>276</v>
      </c>
      <c r="F262" s="36" t="s">
        <v>80</v>
      </c>
      <c r="G262" s="36">
        <v>642</v>
      </c>
      <c r="H262" s="36" t="s">
        <v>61</v>
      </c>
      <c r="I262" s="57">
        <v>4248900</v>
      </c>
      <c r="J262" s="36" t="s">
        <v>50</v>
      </c>
      <c r="K262" s="36" t="s">
        <v>51</v>
      </c>
      <c r="L262" s="57">
        <v>4248900</v>
      </c>
      <c r="M262" s="36" t="s">
        <v>46</v>
      </c>
      <c r="N262" s="36" t="s">
        <v>166</v>
      </c>
      <c r="O262" s="36" t="s">
        <v>57</v>
      </c>
      <c r="P262" s="36" t="s">
        <v>49</v>
      </c>
    </row>
    <row r="263" spans="2:16" ht="36" x14ac:dyDescent="0.25">
      <c r="B263" s="55">
        <v>114</v>
      </c>
      <c r="C263" s="36" t="s">
        <v>407</v>
      </c>
      <c r="D263" s="36" t="s">
        <v>408</v>
      </c>
      <c r="E263" s="36" t="s">
        <v>232</v>
      </c>
      <c r="F263" s="36" t="s">
        <v>275</v>
      </c>
      <c r="G263" s="36">
        <v>642</v>
      </c>
      <c r="H263" s="36" t="s">
        <v>61</v>
      </c>
      <c r="I263" s="57">
        <v>816000</v>
      </c>
      <c r="J263" s="36" t="s">
        <v>50</v>
      </c>
      <c r="K263" s="36" t="s">
        <v>374</v>
      </c>
      <c r="L263" s="57">
        <v>816000</v>
      </c>
      <c r="M263" s="36" t="s">
        <v>46</v>
      </c>
      <c r="N263" s="36" t="s">
        <v>90</v>
      </c>
      <c r="O263" s="36" t="s">
        <v>57</v>
      </c>
      <c r="P263" s="36" t="s">
        <v>49</v>
      </c>
    </row>
    <row r="264" spans="2:16" ht="36" x14ac:dyDescent="0.25">
      <c r="B264" s="55">
        <v>117</v>
      </c>
      <c r="C264" s="36" t="s">
        <v>416</v>
      </c>
      <c r="D264" s="36" t="s">
        <v>417</v>
      </c>
      <c r="E264" s="36" t="s">
        <v>278</v>
      </c>
      <c r="F264" s="36" t="s">
        <v>275</v>
      </c>
      <c r="G264" s="36">
        <v>868</v>
      </c>
      <c r="H264" s="36" t="s">
        <v>43</v>
      </c>
      <c r="I264" s="92">
        <v>7138.7050000000008</v>
      </c>
      <c r="J264" s="36" t="s">
        <v>44</v>
      </c>
      <c r="K264" s="36" t="s">
        <v>45</v>
      </c>
      <c r="L264" s="57">
        <v>568927.69999999995</v>
      </c>
      <c r="M264" s="36" t="s">
        <v>46</v>
      </c>
      <c r="N264" s="36" t="s">
        <v>166</v>
      </c>
      <c r="O264" s="36" t="s">
        <v>57</v>
      </c>
      <c r="P264" s="36" t="s">
        <v>49</v>
      </c>
    </row>
    <row r="265" spans="2:16" ht="36" x14ac:dyDescent="0.25">
      <c r="B265" s="55">
        <v>130</v>
      </c>
      <c r="C265" s="36" t="s">
        <v>464</v>
      </c>
      <c r="D265" s="36" t="s">
        <v>422</v>
      </c>
      <c r="E265" s="36" t="s">
        <v>240</v>
      </c>
      <c r="F265" s="36" t="s">
        <v>275</v>
      </c>
      <c r="G265" s="36">
        <v>642</v>
      </c>
      <c r="H265" s="36" t="s">
        <v>61</v>
      </c>
      <c r="I265" s="56">
        <v>4</v>
      </c>
      <c r="J265" s="36" t="s">
        <v>50</v>
      </c>
      <c r="K265" s="36" t="s">
        <v>45</v>
      </c>
      <c r="L265" s="57">
        <v>1150000</v>
      </c>
      <c r="M265" s="36" t="s">
        <v>53</v>
      </c>
      <c r="N265" s="36" t="s">
        <v>94</v>
      </c>
      <c r="O265" s="36" t="s">
        <v>57</v>
      </c>
      <c r="P265" s="36" t="s">
        <v>49</v>
      </c>
    </row>
    <row r="266" spans="2:16" ht="36" x14ac:dyDescent="0.25">
      <c r="B266" s="55">
        <v>131</v>
      </c>
      <c r="C266" s="36" t="s">
        <v>412</v>
      </c>
      <c r="D266" s="36" t="s">
        <v>412</v>
      </c>
      <c r="E266" s="36" t="s">
        <v>285</v>
      </c>
      <c r="F266" s="36" t="s">
        <v>275</v>
      </c>
      <c r="G266" s="36">
        <v>642</v>
      </c>
      <c r="H266" s="36" t="s">
        <v>61</v>
      </c>
      <c r="I266" s="56">
        <v>3</v>
      </c>
      <c r="J266" s="36" t="s">
        <v>241</v>
      </c>
      <c r="K266" s="36" t="s">
        <v>242</v>
      </c>
      <c r="L266" s="57">
        <v>885000</v>
      </c>
      <c r="M266" s="36" t="s">
        <v>53</v>
      </c>
      <c r="N266" s="36" t="s">
        <v>52</v>
      </c>
      <c r="O266" s="36" t="s">
        <v>57</v>
      </c>
      <c r="P266" s="36" t="s">
        <v>49</v>
      </c>
    </row>
    <row r="267" spans="2:16" ht="60" x14ac:dyDescent="0.25">
      <c r="B267" s="55">
        <v>132</v>
      </c>
      <c r="C267" s="36" t="s">
        <v>465</v>
      </c>
      <c r="D267" s="36" t="s">
        <v>466</v>
      </c>
      <c r="E267" s="36" t="s">
        <v>399</v>
      </c>
      <c r="F267" s="36" t="s">
        <v>275</v>
      </c>
      <c r="G267" s="36">
        <v>796</v>
      </c>
      <c r="H267" s="36" t="s">
        <v>43</v>
      </c>
      <c r="I267" s="56">
        <v>59698.09</v>
      </c>
      <c r="J267" s="36" t="s">
        <v>44</v>
      </c>
      <c r="K267" s="36" t="s">
        <v>45</v>
      </c>
      <c r="L267" s="57">
        <v>4845803</v>
      </c>
      <c r="M267" s="36" t="s">
        <v>46</v>
      </c>
      <c r="N267" s="36" t="s">
        <v>62</v>
      </c>
      <c r="O267" s="36" t="s">
        <v>57</v>
      </c>
      <c r="P267" s="36" t="s">
        <v>49</v>
      </c>
    </row>
    <row r="268" spans="2:16" ht="36" x14ac:dyDescent="0.25">
      <c r="B268" s="55">
        <v>133</v>
      </c>
      <c r="C268" s="36" t="s">
        <v>313</v>
      </c>
      <c r="D268" s="36" t="s">
        <v>409</v>
      </c>
      <c r="E268" s="36" t="s">
        <v>406</v>
      </c>
      <c r="F268" s="36" t="s">
        <v>275</v>
      </c>
      <c r="G268" s="36">
        <v>796</v>
      </c>
      <c r="H268" s="36" t="s">
        <v>43</v>
      </c>
      <c r="I268" s="56">
        <v>26</v>
      </c>
      <c r="J268" s="36" t="s">
        <v>50</v>
      </c>
      <c r="K268" s="36" t="s">
        <v>51</v>
      </c>
      <c r="L268" s="57">
        <v>780000</v>
      </c>
      <c r="M268" s="36" t="s">
        <v>53</v>
      </c>
      <c r="N268" s="36" t="s">
        <v>73</v>
      </c>
      <c r="O268" s="36" t="s">
        <v>57</v>
      </c>
      <c r="P268" s="36" t="s">
        <v>49</v>
      </c>
    </row>
    <row r="269" spans="2:16" ht="48" x14ac:dyDescent="0.25">
      <c r="B269" s="55">
        <v>134</v>
      </c>
      <c r="C269" s="36" t="s">
        <v>425</v>
      </c>
      <c r="D269" s="36" t="s">
        <v>426</v>
      </c>
      <c r="E269" s="24" t="s">
        <v>427</v>
      </c>
      <c r="F269" s="36" t="s">
        <v>275</v>
      </c>
      <c r="G269" s="24" t="s">
        <v>60</v>
      </c>
      <c r="H269" s="24" t="s">
        <v>61</v>
      </c>
      <c r="I269" s="25">
        <v>1</v>
      </c>
      <c r="J269" s="24" t="s">
        <v>50</v>
      </c>
      <c r="K269" s="24" t="s">
        <v>51</v>
      </c>
      <c r="L269" s="26">
        <v>1611180</v>
      </c>
      <c r="M269" s="24" t="s">
        <v>46</v>
      </c>
      <c r="N269" s="24" t="s">
        <v>62</v>
      </c>
      <c r="O269" s="24" t="s">
        <v>428</v>
      </c>
      <c r="P269" s="24" t="s">
        <v>49</v>
      </c>
    </row>
    <row r="270" spans="2:16" ht="36" x14ac:dyDescent="0.25">
      <c r="B270" s="55">
        <v>135</v>
      </c>
      <c r="C270" s="36" t="s">
        <v>429</v>
      </c>
      <c r="D270" s="36" t="s">
        <v>430</v>
      </c>
      <c r="E270" s="24" t="s">
        <v>431</v>
      </c>
      <c r="F270" s="36" t="s">
        <v>80</v>
      </c>
      <c r="G270" s="24" t="s">
        <v>60</v>
      </c>
      <c r="H270" s="24" t="s">
        <v>61</v>
      </c>
      <c r="I270" s="25">
        <v>1</v>
      </c>
      <c r="J270" s="24" t="s">
        <v>432</v>
      </c>
      <c r="K270" s="24" t="s">
        <v>51</v>
      </c>
      <c r="L270" s="26">
        <v>2966470</v>
      </c>
      <c r="M270" s="24" t="s">
        <v>46</v>
      </c>
      <c r="N270" s="24" t="s">
        <v>62</v>
      </c>
      <c r="O270" s="24" t="s">
        <v>428</v>
      </c>
      <c r="P270" s="24" t="s">
        <v>49</v>
      </c>
    </row>
    <row r="271" spans="2:16" ht="36" x14ac:dyDescent="0.25">
      <c r="B271" s="55">
        <v>136</v>
      </c>
      <c r="C271" s="36" t="s">
        <v>433</v>
      </c>
      <c r="D271" s="36" t="s">
        <v>434</v>
      </c>
      <c r="E271" s="24" t="s">
        <v>435</v>
      </c>
      <c r="F271" s="36" t="s">
        <v>80</v>
      </c>
      <c r="G271" s="24" t="s">
        <v>60</v>
      </c>
      <c r="H271" s="24" t="s">
        <v>61</v>
      </c>
      <c r="I271" s="25">
        <v>1</v>
      </c>
      <c r="J271" s="24" t="s">
        <v>432</v>
      </c>
      <c r="K271" s="24" t="s">
        <v>51</v>
      </c>
      <c r="L271" s="26">
        <v>700000</v>
      </c>
      <c r="M271" s="24" t="s">
        <v>46</v>
      </c>
      <c r="N271" s="24" t="s">
        <v>62</v>
      </c>
      <c r="O271" s="24" t="s">
        <v>428</v>
      </c>
      <c r="P271" s="24" t="s">
        <v>49</v>
      </c>
    </row>
    <row r="272" spans="2:16" ht="36" x14ac:dyDescent="0.25">
      <c r="B272" s="55">
        <v>137</v>
      </c>
      <c r="C272" s="36" t="s">
        <v>429</v>
      </c>
      <c r="D272" s="36" t="s">
        <v>430</v>
      </c>
      <c r="E272" s="24" t="s">
        <v>436</v>
      </c>
      <c r="F272" s="36" t="s">
        <v>80</v>
      </c>
      <c r="G272" s="24" t="s">
        <v>60</v>
      </c>
      <c r="H272" s="24" t="s">
        <v>61</v>
      </c>
      <c r="I272" s="25">
        <v>2</v>
      </c>
      <c r="J272" s="24" t="s">
        <v>432</v>
      </c>
      <c r="K272" s="24" t="s">
        <v>51</v>
      </c>
      <c r="L272" s="26">
        <v>900000</v>
      </c>
      <c r="M272" s="24" t="s">
        <v>66</v>
      </c>
      <c r="N272" s="24" t="s">
        <v>74</v>
      </c>
      <c r="O272" s="24" t="s">
        <v>428</v>
      </c>
      <c r="P272" s="24" t="s">
        <v>49</v>
      </c>
    </row>
    <row r="273" spans="2:16" x14ac:dyDescent="0.25">
      <c r="B273" s="93"/>
      <c r="C273" s="93"/>
      <c r="D273" s="94"/>
      <c r="E273" s="95" t="s">
        <v>26</v>
      </c>
      <c r="F273" s="93"/>
      <c r="G273" s="93"/>
      <c r="H273" s="93"/>
      <c r="I273" s="93"/>
      <c r="J273" s="93"/>
      <c r="K273" s="93"/>
      <c r="L273" s="96">
        <f>SUM(L188:L272)</f>
        <v>280790571.66999996</v>
      </c>
      <c r="M273" s="97" t="s">
        <v>42</v>
      </c>
      <c r="N273" s="97" t="s">
        <v>42</v>
      </c>
      <c r="O273" s="97" t="s">
        <v>42</v>
      </c>
      <c r="P273" s="97" t="s">
        <v>42</v>
      </c>
    </row>
    <row r="275" spans="2:16" s="18" customFormat="1" x14ac:dyDescent="0.25">
      <c r="B275" s="100"/>
      <c r="C275" s="100"/>
      <c r="D275" s="101"/>
      <c r="E275" s="102"/>
      <c r="F275" s="100"/>
      <c r="G275" s="100"/>
      <c r="H275" s="100"/>
      <c r="I275" s="100"/>
      <c r="J275" s="100"/>
      <c r="K275" s="100"/>
      <c r="L275" s="103"/>
      <c r="M275" s="104"/>
      <c r="N275" s="104"/>
      <c r="O275" s="104"/>
      <c r="P275" s="104"/>
    </row>
    <row r="276" spans="2:16" s="18" customFormat="1" x14ac:dyDescent="0.25">
      <c r="B276" s="100"/>
      <c r="C276" s="100"/>
      <c r="D276" s="101"/>
      <c r="E276" s="102"/>
      <c r="F276" s="100"/>
      <c r="G276" s="100"/>
      <c r="H276" s="100"/>
      <c r="I276" s="100"/>
      <c r="J276" s="100"/>
      <c r="K276" s="100"/>
      <c r="L276" s="103"/>
      <c r="M276" s="104"/>
      <c r="N276" s="104"/>
      <c r="O276" s="104"/>
      <c r="P276" s="104"/>
    </row>
    <row r="277" spans="2:16" ht="15.75" x14ac:dyDescent="0.25">
      <c r="B277" s="18"/>
      <c r="C277" s="157" t="s">
        <v>495</v>
      </c>
      <c r="D277" s="157"/>
      <c r="E277" s="157"/>
      <c r="F277" s="157"/>
      <c r="G277" s="157"/>
      <c r="H277" s="157"/>
      <c r="I277" s="157"/>
      <c r="J277" s="18"/>
      <c r="K277" s="18"/>
      <c r="L277" s="157" t="s">
        <v>496</v>
      </c>
      <c r="M277" s="157"/>
      <c r="N277" s="157"/>
      <c r="O277" s="157"/>
      <c r="P277" s="18"/>
    </row>
  </sheetData>
  <mergeCells count="64">
    <mergeCell ref="C277:I277"/>
    <mergeCell ref="L277:O277"/>
    <mergeCell ref="B170:P170"/>
    <mergeCell ref="B171:P171"/>
    <mergeCell ref="B172:P172"/>
    <mergeCell ref="B173:P173"/>
    <mergeCell ref="B174:P174"/>
    <mergeCell ref="J180:K182"/>
    <mergeCell ref="L180:L186"/>
    <mergeCell ref="M180:N182"/>
    <mergeCell ref="G183:G186"/>
    <mergeCell ref="H183:H186"/>
    <mergeCell ref="J183:J186"/>
    <mergeCell ref="K183:K186"/>
    <mergeCell ref="D169:N169"/>
    <mergeCell ref="B179:B186"/>
    <mergeCell ref="C179:C186"/>
    <mergeCell ref="D179:D186"/>
    <mergeCell ref="E179:N179"/>
    <mergeCell ref="E180:E186"/>
    <mergeCell ref="F180:F186"/>
    <mergeCell ref="G180:H182"/>
    <mergeCell ref="B176:P176"/>
    <mergeCell ref="B177:P177"/>
    <mergeCell ref="O179:O186"/>
    <mergeCell ref="P179:P182"/>
    <mergeCell ref="M183:M186"/>
    <mergeCell ref="N183:N186"/>
    <mergeCell ref="P183:P186"/>
    <mergeCell ref="I180:I186"/>
    <mergeCell ref="P13:P16"/>
    <mergeCell ref="N17:N20"/>
    <mergeCell ref="P17:P20"/>
    <mergeCell ref="M14:N16"/>
    <mergeCell ref="O13:O20"/>
    <mergeCell ref="M17:M20"/>
    <mergeCell ref="G4:M4"/>
    <mergeCell ref="G5:M5"/>
    <mergeCell ref="G6:M6"/>
    <mergeCell ref="G7:M7"/>
    <mergeCell ref="G8:M8"/>
    <mergeCell ref="G9:M9"/>
    <mergeCell ref="K17:K20"/>
    <mergeCell ref="E14:E20"/>
    <mergeCell ref="F14:F20"/>
    <mergeCell ref="I14:I20"/>
    <mergeCell ref="G14:H16"/>
    <mergeCell ref="J17:J20"/>
    <mergeCell ref="B2:P2"/>
    <mergeCell ref="B13:B20"/>
    <mergeCell ref="C13:C20"/>
    <mergeCell ref="D13:D20"/>
    <mergeCell ref="E13:N13"/>
    <mergeCell ref="J14:K16"/>
    <mergeCell ref="L14:L20"/>
    <mergeCell ref="E4:F4"/>
    <mergeCell ref="E5:F5"/>
    <mergeCell ref="E6:F6"/>
    <mergeCell ref="E8:F8"/>
    <mergeCell ref="E9:F9"/>
    <mergeCell ref="E10:F10"/>
    <mergeCell ref="G10:M10"/>
    <mergeCell ref="G17:G20"/>
    <mergeCell ref="H17:H20"/>
  </mergeCells>
  <hyperlinks>
    <hyperlink ref="G7" r:id="rId1"/>
  </hyperlinks>
  <pageMargins left="3.937007874015748E-2" right="3.937007874015748E-2" top="0" bottom="0" header="0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B44" zoomScale="80" zoomScaleNormal="80" workbookViewId="0">
      <selection activeCell="B55" sqref="B55:P55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0.28515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7.42578125" style="18" customWidth="1"/>
    <col min="9" max="9" width="8.140625" style="18" customWidth="1"/>
    <col min="10" max="10" width="9.425781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26" t="s">
        <v>27</v>
      </c>
      <c r="F4" s="127"/>
      <c r="G4" s="130" t="s">
        <v>55</v>
      </c>
      <c r="H4" s="131"/>
      <c r="I4" s="131"/>
      <c r="J4" s="131"/>
      <c r="K4" s="131"/>
      <c r="L4" s="131"/>
      <c r="M4" s="132"/>
      <c r="N4" s="2"/>
      <c r="O4" s="2"/>
      <c r="P4" s="2"/>
    </row>
    <row r="5" spans="2:16" ht="15" customHeight="1" x14ac:dyDescent="0.25">
      <c r="B5" s="1"/>
      <c r="C5" s="2"/>
      <c r="D5" s="2"/>
      <c r="E5" s="126" t="s">
        <v>28</v>
      </c>
      <c r="F5" s="127"/>
      <c r="G5" s="133" t="s">
        <v>29</v>
      </c>
      <c r="H5" s="133"/>
      <c r="I5" s="133"/>
      <c r="J5" s="133"/>
      <c r="K5" s="133"/>
      <c r="L5" s="133"/>
      <c r="M5" s="133"/>
      <c r="N5" s="2"/>
      <c r="O5" s="2"/>
      <c r="P5" s="2"/>
    </row>
    <row r="6" spans="2:16" ht="15" customHeight="1" x14ac:dyDescent="0.25">
      <c r="B6" s="1"/>
      <c r="C6" s="2"/>
      <c r="D6" s="2"/>
      <c r="E6" s="126" t="s">
        <v>30</v>
      </c>
      <c r="F6" s="127"/>
      <c r="G6" s="128" t="s">
        <v>31</v>
      </c>
      <c r="H6" s="128"/>
      <c r="I6" s="128"/>
      <c r="J6" s="128"/>
      <c r="K6" s="128"/>
      <c r="L6" s="128"/>
      <c r="M6" s="128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134" t="s">
        <v>33</v>
      </c>
      <c r="H7" s="134"/>
      <c r="I7" s="134"/>
      <c r="J7" s="134"/>
      <c r="K7" s="134"/>
      <c r="L7" s="134"/>
      <c r="M7" s="134"/>
      <c r="N7" s="2"/>
      <c r="O7" s="2"/>
      <c r="P7" s="2"/>
    </row>
    <row r="8" spans="2:16" ht="15" customHeight="1" x14ac:dyDescent="0.25">
      <c r="B8" s="1"/>
      <c r="C8" s="2"/>
      <c r="D8" s="2"/>
      <c r="E8" s="126" t="s">
        <v>34</v>
      </c>
      <c r="F8" s="127"/>
      <c r="G8" s="135" t="s">
        <v>35</v>
      </c>
      <c r="H8" s="135"/>
      <c r="I8" s="135"/>
      <c r="J8" s="135"/>
      <c r="K8" s="135"/>
      <c r="L8" s="135"/>
      <c r="M8" s="135"/>
      <c r="N8" s="2"/>
      <c r="O8" s="2"/>
      <c r="P8" s="2"/>
    </row>
    <row r="9" spans="2:16" ht="15" customHeight="1" x14ac:dyDescent="0.25">
      <c r="B9" s="1"/>
      <c r="C9" s="2"/>
      <c r="D9" s="2"/>
      <c r="E9" s="126" t="s">
        <v>36</v>
      </c>
      <c r="F9" s="127"/>
      <c r="G9" s="128">
        <v>997750001</v>
      </c>
      <c r="H9" s="128"/>
      <c r="I9" s="128"/>
      <c r="J9" s="128"/>
      <c r="K9" s="128"/>
      <c r="L9" s="128"/>
      <c r="M9" s="128"/>
      <c r="N9" s="2"/>
      <c r="O9" s="2"/>
      <c r="P9" s="2"/>
    </row>
    <row r="10" spans="2:16" ht="15" customHeight="1" x14ac:dyDescent="0.25">
      <c r="B10" s="1"/>
      <c r="C10" s="2"/>
      <c r="D10" s="2"/>
      <c r="E10" s="126" t="s">
        <v>37</v>
      </c>
      <c r="F10" s="127"/>
      <c r="G10" s="128">
        <v>804013</v>
      </c>
      <c r="H10" s="128"/>
      <c r="I10" s="128"/>
      <c r="J10" s="128"/>
      <c r="K10" s="128"/>
      <c r="L10" s="128"/>
      <c r="M10" s="128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19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06" t="s">
        <v>0</v>
      </c>
      <c r="C13" s="106" t="s">
        <v>1</v>
      </c>
      <c r="D13" s="106" t="s">
        <v>2</v>
      </c>
      <c r="E13" s="114" t="s">
        <v>3</v>
      </c>
      <c r="F13" s="115"/>
      <c r="G13" s="115"/>
      <c r="H13" s="115"/>
      <c r="I13" s="115"/>
      <c r="J13" s="115"/>
      <c r="K13" s="115"/>
      <c r="L13" s="115"/>
      <c r="M13" s="115"/>
      <c r="N13" s="116"/>
      <c r="O13" s="106" t="s">
        <v>4</v>
      </c>
      <c r="P13" s="106" t="s">
        <v>5</v>
      </c>
    </row>
    <row r="14" spans="2:16" x14ac:dyDescent="0.25">
      <c r="B14" s="107"/>
      <c r="C14" s="107"/>
      <c r="D14" s="107"/>
      <c r="E14" s="106" t="s">
        <v>6</v>
      </c>
      <c r="F14" s="106" t="s">
        <v>7</v>
      </c>
      <c r="G14" s="117" t="s">
        <v>8</v>
      </c>
      <c r="H14" s="118"/>
      <c r="I14" s="106" t="s">
        <v>9</v>
      </c>
      <c r="J14" s="117" t="s">
        <v>10</v>
      </c>
      <c r="K14" s="118"/>
      <c r="L14" s="123" t="s">
        <v>22</v>
      </c>
      <c r="M14" s="117" t="s">
        <v>11</v>
      </c>
      <c r="N14" s="118"/>
      <c r="O14" s="107"/>
      <c r="P14" s="107"/>
    </row>
    <row r="15" spans="2:16" x14ac:dyDescent="0.25">
      <c r="B15" s="108"/>
      <c r="C15" s="110"/>
      <c r="D15" s="110"/>
      <c r="E15" s="107"/>
      <c r="F15" s="110"/>
      <c r="G15" s="119"/>
      <c r="H15" s="120"/>
      <c r="I15" s="107"/>
      <c r="J15" s="119"/>
      <c r="K15" s="120"/>
      <c r="L15" s="124"/>
      <c r="M15" s="119"/>
      <c r="N15" s="120"/>
      <c r="O15" s="110"/>
      <c r="P15" s="107"/>
    </row>
    <row r="16" spans="2:16" x14ac:dyDescent="0.25">
      <c r="B16" s="108"/>
      <c r="C16" s="110"/>
      <c r="D16" s="110"/>
      <c r="E16" s="107"/>
      <c r="F16" s="110"/>
      <c r="G16" s="121"/>
      <c r="H16" s="122"/>
      <c r="I16" s="107"/>
      <c r="J16" s="121"/>
      <c r="K16" s="122"/>
      <c r="L16" s="124"/>
      <c r="M16" s="121"/>
      <c r="N16" s="122"/>
      <c r="O16" s="110"/>
      <c r="P16" s="136"/>
    </row>
    <row r="17" spans="2:17" x14ac:dyDescent="0.25">
      <c r="B17" s="108"/>
      <c r="C17" s="110"/>
      <c r="D17" s="110"/>
      <c r="E17" s="110"/>
      <c r="F17" s="110"/>
      <c r="G17" s="106" t="s">
        <v>12</v>
      </c>
      <c r="H17" s="106" t="s">
        <v>13</v>
      </c>
      <c r="I17" s="110"/>
      <c r="J17" s="106" t="s">
        <v>14</v>
      </c>
      <c r="K17" s="129" t="s">
        <v>13</v>
      </c>
      <c r="L17" s="124"/>
      <c r="M17" s="106" t="s">
        <v>15</v>
      </c>
      <c r="N17" s="106" t="s">
        <v>16</v>
      </c>
      <c r="O17" s="110"/>
      <c r="P17" s="106" t="s">
        <v>17</v>
      </c>
    </row>
    <row r="18" spans="2:17" x14ac:dyDescent="0.25">
      <c r="B18" s="108"/>
      <c r="C18" s="110"/>
      <c r="D18" s="110"/>
      <c r="E18" s="110"/>
      <c r="F18" s="110"/>
      <c r="G18" s="110"/>
      <c r="H18" s="110"/>
      <c r="I18" s="110"/>
      <c r="J18" s="110"/>
      <c r="K18" s="110"/>
      <c r="L18" s="124"/>
      <c r="M18" s="107"/>
      <c r="N18" s="107"/>
      <c r="O18" s="110"/>
      <c r="P18" s="110"/>
    </row>
    <row r="19" spans="2:17" x14ac:dyDescent="0.25">
      <c r="B19" s="108"/>
      <c r="C19" s="110"/>
      <c r="D19" s="110"/>
      <c r="E19" s="110"/>
      <c r="F19" s="110"/>
      <c r="G19" s="110"/>
      <c r="H19" s="110"/>
      <c r="I19" s="110"/>
      <c r="J19" s="110"/>
      <c r="K19" s="110"/>
      <c r="L19" s="124"/>
      <c r="M19" s="107"/>
      <c r="N19" s="107"/>
      <c r="O19" s="110"/>
      <c r="P19" s="110"/>
    </row>
    <row r="20" spans="2:17" ht="42" customHeight="1" x14ac:dyDescent="0.25">
      <c r="B20" s="109"/>
      <c r="C20" s="111"/>
      <c r="D20" s="111"/>
      <c r="E20" s="111"/>
      <c r="F20" s="111"/>
      <c r="G20" s="111"/>
      <c r="H20" s="111"/>
      <c r="I20" s="111"/>
      <c r="J20" s="111"/>
      <c r="K20" s="111"/>
      <c r="L20" s="125"/>
      <c r="M20" s="136"/>
      <c r="N20" s="136"/>
      <c r="O20" s="111"/>
      <c r="P20" s="111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7.5" customHeight="1" x14ac:dyDescent="0.25">
      <c r="B22" s="29">
        <v>138</v>
      </c>
      <c r="C22" s="24" t="s">
        <v>467</v>
      </c>
      <c r="D22" s="24" t="s">
        <v>67</v>
      </c>
      <c r="E22" s="36" t="s">
        <v>68</v>
      </c>
      <c r="F22" s="24" t="s">
        <v>80</v>
      </c>
      <c r="G22" s="32">
        <v>642</v>
      </c>
      <c r="H22" s="24" t="s">
        <v>61</v>
      </c>
      <c r="I22" s="25">
        <v>6</v>
      </c>
      <c r="J22" s="24" t="s">
        <v>50</v>
      </c>
      <c r="K22" s="24" t="s">
        <v>45</v>
      </c>
      <c r="L22" s="26">
        <v>432420</v>
      </c>
      <c r="M22" s="24" t="s">
        <v>69</v>
      </c>
      <c r="N22" s="24" t="s">
        <v>62</v>
      </c>
      <c r="O22" s="24" t="s">
        <v>70</v>
      </c>
      <c r="P22" s="24" t="s">
        <v>71</v>
      </c>
      <c r="Q22" s="18">
        <v>1</v>
      </c>
    </row>
    <row r="23" spans="2:17" ht="66.75" customHeight="1" x14ac:dyDescent="0.25">
      <c r="B23" s="29">
        <v>139</v>
      </c>
      <c r="C23" s="36" t="s">
        <v>132</v>
      </c>
      <c r="D23" s="36" t="s">
        <v>134</v>
      </c>
      <c r="E23" s="36" t="s">
        <v>376</v>
      </c>
      <c r="F23" s="24" t="s">
        <v>135</v>
      </c>
      <c r="G23" s="24">
        <v>642</v>
      </c>
      <c r="H23" s="24" t="s">
        <v>61</v>
      </c>
      <c r="I23" s="25">
        <v>4</v>
      </c>
      <c r="J23" s="24" t="s">
        <v>79</v>
      </c>
      <c r="K23" s="24" t="s">
        <v>95</v>
      </c>
      <c r="L23" s="26">
        <v>549580</v>
      </c>
      <c r="M23" s="24" t="s">
        <v>69</v>
      </c>
      <c r="N23" s="24" t="s">
        <v>62</v>
      </c>
      <c r="O23" s="24" t="s">
        <v>70</v>
      </c>
      <c r="P23" s="24" t="s">
        <v>64</v>
      </c>
      <c r="Q23" s="18">
        <v>1</v>
      </c>
    </row>
    <row r="24" spans="2:17" ht="96" x14ac:dyDescent="0.25">
      <c r="B24" s="29">
        <v>140</v>
      </c>
      <c r="C24" s="36" t="s">
        <v>136</v>
      </c>
      <c r="D24" s="36" t="s">
        <v>138</v>
      </c>
      <c r="E24" s="36" t="s">
        <v>81</v>
      </c>
      <c r="F24" s="24" t="s">
        <v>82</v>
      </c>
      <c r="G24" s="24">
        <v>796</v>
      </c>
      <c r="H24" s="24" t="s">
        <v>43</v>
      </c>
      <c r="I24" s="34">
        <v>6</v>
      </c>
      <c r="J24" s="24" t="s">
        <v>50</v>
      </c>
      <c r="K24" s="24" t="s">
        <v>51</v>
      </c>
      <c r="L24" s="26">
        <v>1389498</v>
      </c>
      <c r="M24" s="24" t="s">
        <v>69</v>
      </c>
      <c r="N24" s="24" t="s">
        <v>62</v>
      </c>
      <c r="O24" s="24" t="s">
        <v>57</v>
      </c>
      <c r="P24" s="24" t="s">
        <v>49</v>
      </c>
      <c r="Q24" s="18">
        <v>1</v>
      </c>
    </row>
    <row r="25" spans="2:17" ht="192" x14ac:dyDescent="0.25">
      <c r="B25" s="29">
        <v>141</v>
      </c>
      <c r="C25" s="24" t="s">
        <v>125</v>
      </c>
      <c r="D25" s="24" t="s">
        <v>125</v>
      </c>
      <c r="E25" s="36" t="s">
        <v>96</v>
      </c>
      <c r="F25" s="24" t="s">
        <v>84</v>
      </c>
      <c r="G25" s="24" t="s">
        <v>85</v>
      </c>
      <c r="H25" s="24" t="s">
        <v>437</v>
      </c>
      <c r="I25" s="34">
        <v>1</v>
      </c>
      <c r="J25" s="24" t="s">
        <v>50</v>
      </c>
      <c r="K25" s="24" t="s">
        <v>51</v>
      </c>
      <c r="L25" s="26">
        <v>31240383</v>
      </c>
      <c r="M25" s="24" t="s">
        <v>69</v>
      </c>
      <c r="N25" s="24" t="s">
        <v>91</v>
      </c>
      <c r="O25" s="24" t="s">
        <v>70</v>
      </c>
      <c r="P25" s="24" t="s">
        <v>71</v>
      </c>
    </row>
    <row r="26" spans="2:17" ht="192" x14ac:dyDescent="0.25">
      <c r="B26" s="29">
        <v>142</v>
      </c>
      <c r="C26" s="24" t="s">
        <v>125</v>
      </c>
      <c r="D26" s="24" t="s">
        <v>126</v>
      </c>
      <c r="E26" s="36" t="s">
        <v>92</v>
      </c>
      <c r="F26" s="24" t="s">
        <v>84</v>
      </c>
      <c r="G26" s="24" t="s">
        <v>85</v>
      </c>
      <c r="H26" s="24" t="s">
        <v>437</v>
      </c>
      <c r="I26" s="33">
        <v>1</v>
      </c>
      <c r="J26" s="24" t="s">
        <v>50</v>
      </c>
      <c r="K26" s="24" t="s">
        <v>51</v>
      </c>
      <c r="L26" s="26">
        <v>685170</v>
      </c>
      <c r="M26" s="24" t="s">
        <v>94</v>
      </c>
      <c r="N26" s="24" t="s">
        <v>91</v>
      </c>
      <c r="O26" s="24" t="s">
        <v>57</v>
      </c>
      <c r="P26" s="24" t="s">
        <v>49</v>
      </c>
    </row>
    <row r="27" spans="2:17" s="58" customFormat="1" ht="48" x14ac:dyDescent="0.25">
      <c r="B27" s="29">
        <v>143</v>
      </c>
      <c r="C27" s="36" t="s">
        <v>246</v>
      </c>
      <c r="D27" s="36" t="s">
        <v>312</v>
      </c>
      <c r="E27" s="36" t="s">
        <v>383</v>
      </c>
      <c r="F27" s="36" t="s">
        <v>80</v>
      </c>
      <c r="G27" s="36">
        <v>642</v>
      </c>
      <c r="H27" s="36" t="s">
        <v>61</v>
      </c>
      <c r="I27" s="56">
        <v>1939</v>
      </c>
      <c r="J27" s="36" t="s">
        <v>149</v>
      </c>
      <c r="K27" s="36" t="s">
        <v>207</v>
      </c>
      <c r="L27" s="57">
        <v>1477518</v>
      </c>
      <c r="M27" s="36" t="s">
        <v>69</v>
      </c>
      <c r="N27" s="36" t="s">
        <v>94</v>
      </c>
      <c r="O27" s="36" t="s">
        <v>57</v>
      </c>
      <c r="P27" s="36" t="s">
        <v>49</v>
      </c>
    </row>
    <row r="28" spans="2:17" s="58" customFormat="1" ht="60" x14ac:dyDescent="0.25">
      <c r="B28" s="29">
        <v>144</v>
      </c>
      <c r="C28" s="36" t="s">
        <v>246</v>
      </c>
      <c r="D28" s="36" t="s">
        <v>312</v>
      </c>
      <c r="E28" s="36" t="s">
        <v>394</v>
      </c>
      <c r="F28" s="36" t="s">
        <v>80</v>
      </c>
      <c r="G28" s="36">
        <v>642</v>
      </c>
      <c r="H28" s="36" t="s">
        <v>61</v>
      </c>
      <c r="I28" s="56">
        <v>1</v>
      </c>
      <c r="J28" s="36" t="s">
        <v>44</v>
      </c>
      <c r="K28" s="36" t="s">
        <v>45</v>
      </c>
      <c r="L28" s="57">
        <v>557200</v>
      </c>
      <c r="M28" s="36" t="s">
        <v>69</v>
      </c>
      <c r="N28" s="36" t="s">
        <v>94</v>
      </c>
      <c r="O28" s="36" t="s">
        <v>57</v>
      </c>
      <c r="P28" s="36" t="s">
        <v>49</v>
      </c>
    </row>
    <row r="29" spans="2:17" s="58" customFormat="1" ht="84" x14ac:dyDescent="0.25">
      <c r="B29" s="29">
        <v>145</v>
      </c>
      <c r="C29" s="36" t="s">
        <v>246</v>
      </c>
      <c r="D29" s="36" t="s">
        <v>312</v>
      </c>
      <c r="E29" s="36" t="s">
        <v>395</v>
      </c>
      <c r="F29" s="36" t="s">
        <v>80</v>
      </c>
      <c r="G29" s="36">
        <v>642</v>
      </c>
      <c r="H29" s="36" t="s">
        <v>61</v>
      </c>
      <c r="I29" s="56">
        <v>1</v>
      </c>
      <c r="J29" s="36" t="s">
        <v>44</v>
      </c>
      <c r="K29" s="36" t="s">
        <v>45</v>
      </c>
      <c r="L29" s="57">
        <v>557000</v>
      </c>
      <c r="M29" s="36" t="s">
        <v>69</v>
      </c>
      <c r="N29" s="36" t="s">
        <v>94</v>
      </c>
      <c r="O29" s="36" t="s">
        <v>57</v>
      </c>
      <c r="P29" s="36" t="s">
        <v>49</v>
      </c>
    </row>
    <row r="30" spans="2:17" s="58" customFormat="1" ht="48" x14ac:dyDescent="0.25">
      <c r="B30" s="29">
        <v>146</v>
      </c>
      <c r="C30" s="36" t="s">
        <v>246</v>
      </c>
      <c r="D30" s="36" t="s">
        <v>312</v>
      </c>
      <c r="E30" s="36" t="s">
        <v>396</v>
      </c>
      <c r="F30" s="36" t="s">
        <v>80</v>
      </c>
      <c r="G30" s="36">
        <v>642</v>
      </c>
      <c r="H30" s="36" t="s">
        <v>61</v>
      </c>
      <c r="I30" s="56">
        <v>1</v>
      </c>
      <c r="J30" s="36" t="s">
        <v>208</v>
      </c>
      <c r="K30" s="36" t="s">
        <v>209</v>
      </c>
      <c r="L30" s="57">
        <v>1258824</v>
      </c>
      <c r="M30" s="36" t="s">
        <v>94</v>
      </c>
      <c r="N30" s="36" t="s">
        <v>166</v>
      </c>
      <c r="O30" s="36" t="s">
        <v>57</v>
      </c>
      <c r="P30" s="36" t="s">
        <v>49</v>
      </c>
    </row>
    <row r="31" spans="2:17" s="58" customFormat="1" ht="72" x14ac:dyDescent="0.25">
      <c r="B31" s="29">
        <v>147</v>
      </c>
      <c r="C31" s="36" t="s">
        <v>246</v>
      </c>
      <c r="D31" s="36" t="s">
        <v>312</v>
      </c>
      <c r="E31" s="36" t="s">
        <v>397</v>
      </c>
      <c r="F31" s="36" t="s">
        <v>80</v>
      </c>
      <c r="G31" s="36">
        <v>642</v>
      </c>
      <c r="H31" s="36" t="s">
        <v>61</v>
      </c>
      <c r="I31" s="56">
        <v>1</v>
      </c>
      <c r="J31" s="36" t="s">
        <v>44</v>
      </c>
      <c r="K31" s="36" t="s">
        <v>45</v>
      </c>
      <c r="L31" s="57">
        <v>1712640</v>
      </c>
      <c r="M31" s="36" t="s">
        <v>94</v>
      </c>
      <c r="N31" s="36" t="s">
        <v>166</v>
      </c>
      <c r="O31" s="36" t="s">
        <v>57</v>
      </c>
      <c r="P31" s="36" t="s">
        <v>49</v>
      </c>
    </row>
    <row r="32" spans="2:17" ht="36" x14ac:dyDescent="0.25">
      <c r="B32" s="29">
        <v>148</v>
      </c>
      <c r="C32" s="24" t="s">
        <v>365</v>
      </c>
      <c r="D32" s="24" t="s">
        <v>366</v>
      </c>
      <c r="E32" s="36" t="s">
        <v>210</v>
      </c>
      <c r="F32" s="24" t="s">
        <v>80</v>
      </c>
      <c r="G32" s="24">
        <v>642</v>
      </c>
      <c r="H32" s="24" t="s">
        <v>61</v>
      </c>
      <c r="I32" s="25">
        <v>1</v>
      </c>
      <c r="J32" s="24" t="s">
        <v>44</v>
      </c>
      <c r="K32" s="24" t="s">
        <v>45</v>
      </c>
      <c r="L32" s="26">
        <v>602000</v>
      </c>
      <c r="M32" s="24" t="s">
        <v>94</v>
      </c>
      <c r="N32" s="24" t="s">
        <v>73</v>
      </c>
      <c r="O32" s="24" t="s">
        <v>57</v>
      </c>
      <c r="P32" s="24" t="s">
        <v>49</v>
      </c>
    </row>
    <row r="33" spans="2:18" ht="36" x14ac:dyDescent="0.25">
      <c r="B33" s="29">
        <v>149</v>
      </c>
      <c r="C33" s="24" t="s">
        <v>367</v>
      </c>
      <c r="D33" s="24" t="s">
        <v>368</v>
      </c>
      <c r="E33" s="36" t="s">
        <v>211</v>
      </c>
      <c r="F33" s="24" t="s">
        <v>80</v>
      </c>
      <c r="G33" s="24">
        <v>642</v>
      </c>
      <c r="H33" s="24" t="s">
        <v>61</v>
      </c>
      <c r="I33" s="25">
        <v>1</v>
      </c>
      <c r="J33" s="24" t="s">
        <v>44</v>
      </c>
      <c r="K33" s="24" t="s">
        <v>45</v>
      </c>
      <c r="L33" s="26">
        <v>673220</v>
      </c>
      <c r="M33" s="24" t="s">
        <v>94</v>
      </c>
      <c r="N33" s="24" t="s">
        <v>47</v>
      </c>
      <c r="O33" s="24" t="s">
        <v>57</v>
      </c>
      <c r="P33" s="24" t="s">
        <v>49</v>
      </c>
    </row>
    <row r="34" spans="2:18" ht="33.75" customHeight="1" x14ac:dyDescent="0.25">
      <c r="B34" s="29">
        <v>150</v>
      </c>
      <c r="C34" s="24" t="s">
        <v>313</v>
      </c>
      <c r="D34" s="24" t="s">
        <v>314</v>
      </c>
      <c r="E34" s="36" t="s">
        <v>212</v>
      </c>
      <c r="F34" s="24" t="s">
        <v>213</v>
      </c>
      <c r="G34" s="24">
        <v>796</v>
      </c>
      <c r="H34" s="24" t="s">
        <v>43</v>
      </c>
      <c r="I34" s="25">
        <v>26</v>
      </c>
      <c r="J34" s="24" t="s">
        <v>44</v>
      </c>
      <c r="K34" s="24" t="s">
        <v>45</v>
      </c>
      <c r="L34" s="26">
        <v>1912725</v>
      </c>
      <c r="M34" s="24" t="s">
        <v>166</v>
      </c>
      <c r="N34" s="24" t="s">
        <v>73</v>
      </c>
      <c r="O34" s="24" t="s">
        <v>57</v>
      </c>
      <c r="P34" s="24" t="s">
        <v>49</v>
      </c>
    </row>
    <row r="35" spans="2:18" ht="48" x14ac:dyDescent="0.25">
      <c r="B35" s="29">
        <v>151</v>
      </c>
      <c r="C35" s="24" t="s">
        <v>286</v>
      </c>
      <c r="D35" s="24" t="s">
        <v>287</v>
      </c>
      <c r="E35" s="36" t="s">
        <v>214</v>
      </c>
      <c r="F35" s="24" t="s">
        <v>80</v>
      </c>
      <c r="G35" s="24">
        <v>642</v>
      </c>
      <c r="H35" s="24" t="s">
        <v>61</v>
      </c>
      <c r="I35" s="25">
        <v>12</v>
      </c>
      <c r="J35" s="24" t="s">
        <v>44</v>
      </c>
      <c r="K35" s="24" t="s">
        <v>45</v>
      </c>
      <c r="L35" s="26">
        <v>2429011.7000000002</v>
      </c>
      <c r="M35" s="24" t="s">
        <v>166</v>
      </c>
      <c r="N35" s="24" t="s">
        <v>62</v>
      </c>
      <c r="O35" s="24" t="s">
        <v>57</v>
      </c>
      <c r="P35" s="24" t="s">
        <v>49</v>
      </c>
    </row>
    <row r="36" spans="2:18" ht="36" x14ac:dyDescent="0.25">
      <c r="B36" s="29">
        <v>152</v>
      </c>
      <c r="C36" s="36" t="s">
        <v>423</v>
      </c>
      <c r="D36" s="36" t="s">
        <v>424</v>
      </c>
      <c r="E36" s="36" t="s">
        <v>361</v>
      </c>
      <c r="F36" s="24" t="s">
        <v>80</v>
      </c>
      <c r="G36" s="24">
        <v>642</v>
      </c>
      <c r="H36" s="24" t="s">
        <v>61</v>
      </c>
      <c r="I36" s="25">
        <v>1</v>
      </c>
      <c r="J36" s="24" t="s">
        <v>50</v>
      </c>
      <c r="K36" s="24" t="s">
        <v>51</v>
      </c>
      <c r="L36" s="26">
        <v>1300000</v>
      </c>
      <c r="M36" s="24" t="s">
        <v>69</v>
      </c>
      <c r="N36" s="24" t="s">
        <v>73</v>
      </c>
      <c r="O36" s="24" t="s">
        <v>243</v>
      </c>
      <c r="P36" s="24" t="s">
        <v>49</v>
      </c>
    </row>
    <row r="37" spans="2:18" ht="36" x14ac:dyDescent="0.25">
      <c r="B37" s="29">
        <v>153</v>
      </c>
      <c r="C37" s="36" t="s">
        <v>423</v>
      </c>
      <c r="D37" s="36" t="s">
        <v>424</v>
      </c>
      <c r="E37" s="36" t="s">
        <v>362</v>
      </c>
      <c r="F37" s="24" t="s">
        <v>80</v>
      </c>
      <c r="G37" s="24">
        <v>642</v>
      </c>
      <c r="H37" s="24" t="s">
        <v>61</v>
      </c>
      <c r="I37" s="25">
        <v>2</v>
      </c>
      <c r="J37" s="24" t="s">
        <v>237</v>
      </c>
      <c r="K37" s="24" t="s">
        <v>238</v>
      </c>
      <c r="L37" s="26">
        <v>773880</v>
      </c>
      <c r="M37" s="24" t="s">
        <v>69</v>
      </c>
      <c r="N37" s="24" t="s">
        <v>166</v>
      </c>
      <c r="O37" s="24" t="s">
        <v>243</v>
      </c>
      <c r="P37" s="24" t="s">
        <v>49</v>
      </c>
    </row>
    <row r="38" spans="2:18" ht="36" x14ac:dyDescent="0.25">
      <c r="B38" s="29">
        <v>154</v>
      </c>
      <c r="C38" s="36" t="s">
        <v>423</v>
      </c>
      <c r="D38" s="36" t="s">
        <v>424</v>
      </c>
      <c r="E38" s="36" t="s">
        <v>363</v>
      </c>
      <c r="F38" s="24" t="s">
        <v>80</v>
      </c>
      <c r="G38" s="24">
        <v>642</v>
      </c>
      <c r="H38" s="24" t="s">
        <v>61</v>
      </c>
      <c r="I38" s="25">
        <v>5</v>
      </c>
      <c r="J38" s="24" t="s">
        <v>208</v>
      </c>
      <c r="K38" s="24" t="s">
        <v>45</v>
      </c>
      <c r="L38" s="26">
        <v>900000</v>
      </c>
      <c r="M38" s="24" t="s">
        <v>69</v>
      </c>
      <c r="N38" s="24" t="s">
        <v>52</v>
      </c>
      <c r="O38" s="24" t="s">
        <v>243</v>
      </c>
      <c r="P38" s="24" t="s">
        <v>49</v>
      </c>
    </row>
    <row r="39" spans="2:18" ht="72" x14ac:dyDescent="0.25">
      <c r="B39" s="29">
        <v>155</v>
      </c>
      <c r="C39" s="36" t="s">
        <v>423</v>
      </c>
      <c r="D39" s="36" t="s">
        <v>424</v>
      </c>
      <c r="E39" s="36" t="s">
        <v>379</v>
      </c>
      <c r="F39" s="24" t="s">
        <v>80</v>
      </c>
      <c r="G39" s="24">
        <v>642</v>
      </c>
      <c r="H39" s="24" t="s">
        <v>61</v>
      </c>
      <c r="I39" s="25">
        <v>3</v>
      </c>
      <c r="J39" s="24" t="s">
        <v>208</v>
      </c>
      <c r="K39" s="24" t="s">
        <v>45</v>
      </c>
      <c r="L39" s="26">
        <v>1910000</v>
      </c>
      <c r="M39" s="24" t="s">
        <v>94</v>
      </c>
      <c r="N39" s="24" t="s">
        <v>47</v>
      </c>
      <c r="O39" s="24" t="s">
        <v>243</v>
      </c>
      <c r="P39" s="24" t="s">
        <v>49</v>
      </c>
    </row>
    <row r="40" spans="2:18" ht="48" x14ac:dyDescent="0.25">
      <c r="B40" s="29">
        <v>156</v>
      </c>
      <c r="C40" s="36" t="s">
        <v>407</v>
      </c>
      <c r="D40" s="36" t="s">
        <v>438</v>
      </c>
      <c r="E40" s="36" t="s">
        <v>364</v>
      </c>
      <c r="F40" s="24" t="s">
        <v>80</v>
      </c>
      <c r="G40" s="24">
        <v>642</v>
      </c>
      <c r="H40" s="24" t="s">
        <v>61</v>
      </c>
      <c r="I40" s="49">
        <v>1720000</v>
      </c>
      <c r="J40" s="24" t="s">
        <v>50</v>
      </c>
      <c r="K40" s="24" t="s">
        <v>51</v>
      </c>
      <c r="L40" s="51">
        <v>1720000</v>
      </c>
      <c r="M40" s="24" t="s">
        <v>69</v>
      </c>
      <c r="N40" s="24" t="s">
        <v>52</v>
      </c>
      <c r="O40" s="24" t="s">
        <v>243</v>
      </c>
      <c r="P40" s="24" t="s">
        <v>49</v>
      </c>
    </row>
    <row r="41" spans="2:18" ht="198.75" customHeight="1" x14ac:dyDescent="0.25">
      <c r="B41" s="29">
        <v>157</v>
      </c>
      <c r="C41" s="24" t="s">
        <v>125</v>
      </c>
      <c r="D41" s="24" t="s">
        <v>125</v>
      </c>
      <c r="E41" s="36" t="s">
        <v>403</v>
      </c>
      <c r="F41" s="24" t="s">
        <v>404</v>
      </c>
      <c r="G41" s="24" t="s">
        <v>85</v>
      </c>
      <c r="H41" s="24" t="s">
        <v>437</v>
      </c>
      <c r="I41" s="49">
        <v>1</v>
      </c>
      <c r="J41" s="24" t="s">
        <v>50</v>
      </c>
      <c r="K41" s="24" t="s">
        <v>51</v>
      </c>
      <c r="L41" s="51">
        <v>1700400</v>
      </c>
      <c r="M41" s="24" t="s">
        <v>69</v>
      </c>
      <c r="N41" s="24" t="s">
        <v>405</v>
      </c>
      <c r="O41" s="37" t="s">
        <v>243</v>
      </c>
      <c r="P41" s="24" t="s">
        <v>49</v>
      </c>
    </row>
    <row r="42" spans="2:18" ht="104.25" customHeight="1" x14ac:dyDescent="0.25">
      <c r="B42" s="29">
        <v>188</v>
      </c>
      <c r="C42" s="36" t="s">
        <v>246</v>
      </c>
      <c r="D42" s="36" t="s">
        <v>312</v>
      </c>
      <c r="E42" s="36" t="s">
        <v>474</v>
      </c>
      <c r="F42" s="36" t="s">
        <v>473</v>
      </c>
      <c r="G42" s="36" t="s">
        <v>60</v>
      </c>
      <c r="H42" s="36" t="s">
        <v>61</v>
      </c>
      <c r="I42" s="56">
        <v>1</v>
      </c>
      <c r="J42" s="36" t="s">
        <v>119</v>
      </c>
      <c r="K42" s="36" t="s">
        <v>51</v>
      </c>
      <c r="L42" s="57">
        <v>40647042</v>
      </c>
      <c r="M42" s="36" t="s">
        <v>69</v>
      </c>
      <c r="N42" s="36" t="s">
        <v>62</v>
      </c>
      <c r="O42" s="36" t="s">
        <v>57</v>
      </c>
      <c r="P42" s="36" t="s">
        <v>49</v>
      </c>
    </row>
    <row r="43" spans="2:18" x14ac:dyDescent="0.25">
      <c r="B43" s="14"/>
      <c r="C43" s="14"/>
      <c r="D43" s="14"/>
      <c r="E43" s="15" t="s">
        <v>25</v>
      </c>
      <c r="F43" s="14"/>
      <c r="G43" s="14"/>
      <c r="H43" s="14"/>
      <c r="I43" s="14"/>
      <c r="J43" s="14"/>
      <c r="K43" s="14"/>
      <c r="L43" s="27">
        <f>SUM(L22:L42)</f>
        <v>94428511.700000003</v>
      </c>
      <c r="M43" s="16"/>
      <c r="N43" s="16" t="s">
        <v>42</v>
      </c>
      <c r="O43" s="16" t="s">
        <v>42</v>
      </c>
      <c r="P43" s="16" t="s">
        <v>42</v>
      </c>
    </row>
    <row r="45" spans="2:18" x14ac:dyDescent="0.25">
      <c r="B45" s="12"/>
      <c r="C45" s="2"/>
      <c r="D45" s="2"/>
      <c r="E45" s="2"/>
      <c r="F45" s="2"/>
      <c r="G45" s="2"/>
      <c r="H45" s="2"/>
      <c r="I45" s="2"/>
      <c r="J45" s="2"/>
    </row>
    <row r="46" spans="2:18" ht="18.75" x14ac:dyDescent="0.3">
      <c r="B46" s="1"/>
      <c r="C46" s="2"/>
      <c r="D46" s="162" t="s">
        <v>485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2"/>
    </row>
    <row r="47" spans="2:18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8" ht="15" customHeight="1" x14ac:dyDescent="0.25">
      <c r="B48" s="155" t="s">
        <v>502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99"/>
      <c r="R48" s="99"/>
    </row>
    <row r="49" spans="2:18" ht="15" customHeight="1" x14ac:dyDescent="0.25">
      <c r="B49" s="155" t="s">
        <v>505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99"/>
      <c r="R49" s="99"/>
    </row>
    <row r="50" spans="2:18" ht="15" customHeight="1" x14ac:dyDescent="0.25">
      <c r="B50" s="155" t="s">
        <v>486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99"/>
      <c r="R50" s="99"/>
    </row>
    <row r="51" spans="2:18" ht="15" customHeight="1" x14ac:dyDescent="0.25">
      <c r="B51" s="155" t="s">
        <v>487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99"/>
      <c r="R51" s="99"/>
    </row>
    <row r="52" spans="2:18" ht="15" customHeight="1" x14ac:dyDescent="0.25">
      <c r="B52" s="155" t="s">
        <v>498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99"/>
      <c r="R52" s="99"/>
    </row>
    <row r="53" spans="2:18" ht="15" customHeight="1" x14ac:dyDescent="0.25">
      <c r="B53" s="84"/>
      <c r="C53" s="85"/>
      <c r="D53" s="84"/>
      <c r="E53" s="84"/>
      <c r="F53" s="84"/>
      <c r="G53" s="86"/>
      <c r="H53" s="84"/>
      <c r="I53" s="84"/>
      <c r="J53" s="84"/>
      <c r="K53" s="87"/>
      <c r="L53" s="87"/>
      <c r="M53" s="87"/>
      <c r="N53" s="87"/>
      <c r="O53" s="87"/>
      <c r="P53" s="87"/>
      <c r="Q53" s="99"/>
      <c r="R53" s="99"/>
    </row>
    <row r="54" spans="2:18" ht="15" customHeight="1" x14ac:dyDescent="0.25">
      <c r="B54" s="155" t="s">
        <v>488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99"/>
      <c r="R54" s="99"/>
    </row>
    <row r="55" spans="2:18" ht="15.75" x14ac:dyDescent="0.25">
      <c r="B55" s="155" t="s">
        <v>506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99"/>
      <c r="R55" s="99"/>
    </row>
    <row r="57" spans="2:18" x14ac:dyDescent="0.25">
      <c r="B57" s="106" t="s">
        <v>0</v>
      </c>
      <c r="C57" s="106" t="s">
        <v>1</v>
      </c>
      <c r="D57" s="106" t="s">
        <v>2</v>
      </c>
      <c r="E57" s="114" t="s">
        <v>3</v>
      </c>
      <c r="F57" s="115"/>
      <c r="G57" s="115"/>
      <c r="H57" s="115"/>
      <c r="I57" s="115"/>
      <c r="J57" s="115"/>
      <c r="K57" s="115"/>
      <c r="L57" s="115"/>
      <c r="M57" s="115"/>
      <c r="N57" s="116"/>
      <c r="O57" s="106" t="s">
        <v>4</v>
      </c>
      <c r="P57" s="106" t="s">
        <v>5</v>
      </c>
    </row>
    <row r="58" spans="2:18" x14ac:dyDescent="0.25">
      <c r="B58" s="107"/>
      <c r="C58" s="107"/>
      <c r="D58" s="107"/>
      <c r="E58" s="106" t="s">
        <v>6</v>
      </c>
      <c r="F58" s="106" t="s">
        <v>7</v>
      </c>
      <c r="G58" s="117" t="s">
        <v>8</v>
      </c>
      <c r="H58" s="118"/>
      <c r="I58" s="106" t="s">
        <v>9</v>
      </c>
      <c r="J58" s="117" t="s">
        <v>10</v>
      </c>
      <c r="K58" s="118"/>
      <c r="L58" s="123" t="s">
        <v>22</v>
      </c>
      <c r="M58" s="117" t="s">
        <v>11</v>
      </c>
      <c r="N58" s="118"/>
      <c r="O58" s="107"/>
      <c r="P58" s="107"/>
    </row>
    <row r="59" spans="2:18" x14ac:dyDescent="0.25">
      <c r="B59" s="108"/>
      <c r="C59" s="110"/>
      <c r="D59" s="110"/>
      <c r="E59" s="107"/>
      <c r="F59" s="110"/>
      <c r="G59" s="119"/>
      <c r="H59" s="120"/>
      <c r="I59" s="107"/>
      <c r="J59" s="119"/>
      <c r="K59" s="120"/>
      <c r="L59" s="124"/>
      <c r="M59" s="119"/>
      <c r="N59" s="120"/>
      <c r="O59" s="110"/>
      <c r="P59" s="107"/>
    </row>
    <row r="60" spans="2:18" x14ac:dyDescent="0.25">
      <c r="B60" s="108"/>
      <c r="C60" s="110"/>
      <c r="D60" s="110"/>
      <c r="E60" s="107"/>
      <c r="F60" s="110"/>
      <c r="G60" s="121"/>
      <c r="H60" s="122"/>
      <c r="I60" s="107"/>
      <c r="J60" s="121"/>
      <c r="K60" s="122"/>
      <c r="L60" s="124"/>
      <c r="M60" s="121"/>
      <c r="N60" s="122"/>
      <c r="O60" s="110"/>
      <c r="P60" s="136"/>
    </row>
    <row r="61" spans="2:18" x14ac:dyDescent="0.25">
      <c r="B61" s="108"/>
      <c r="C61" s="110"/>
      <c r="D61" s="110"/>
      <c r="E61" s="110"/>
      <c r="F61" s="110"/>
      <c r="G61" s="106" t="s">
        <v>12</v>
      </c>
      <c r="H61" s="106" t="s">
        <v>13</v>
      </c>
      <c r="I61" s="110"/>
      <c r="J61" s="106" t="s">
        <v>14</v>
      </c>
      <c r="K61" s="129" t="s">
        <v>13</v>
      </c>
      <c r="L61" s="124"/>
      <c r="M61" s="106" t="s">
        <v>15</v>
      </c>
      <c r="N61" s="106" t="s">
        <v>16</v>
      </c>
      <c r="O61" s="110"/>
      <c r="P61" s="106" t="s">
        <v>17</v>
      </c>
    </row>
    <row r="62" spans="2:18" x14ac:dyDescent="0.25">
      <c r="B62" s="108"/>
      <c r="C62" s="110"/>
      <c r="D62" s="110"/>
      <c r="E62" s="110"/>
      <c r="F62" s="110"/>
      <c r="G62" s="110"/>
      <c r="H62" s="110"/>
      <c r="I62" s="110"/>
      <c r="J62" s="110"/>
      <c r="K62" s="110"/>
      <c r="L62" s="124"/>
      <c r="M62" s="107"/>
      <c r="N62" s="107"/>
      <c r="O62" s="110"/>
      <c r="P62" s="110"/>
    </row>
    <row r="63" spans="2:18" x14ac:dyDescent="0.25">
      <c r="B63" s="108"/>
      <c r="C63" s="110"/>
      <c r="D63" s="110"/>
      <c r="E63" s="110"/>
      <c r="F63" s="110"/>
      <c r="G63" s="110"/>
      <c r="H63" s="110"/>
      <c r="I63" s="110"/>
      <c r="J63" s="110"/>
      <c r="K63" s="110"/>
      <c r="L63" s="124"/>
      <c r="M63" s="107"/>
      <c r="N63" s="107"/>
      <c r="O63" s="110"/>
      <c r="P63" s="110"/>
    </row>
    <row r="64" spans="2:18" x14ac:dyDescent="0.25">
      <c r="B64" s="109"/>
      <c r="C64" s="111"/>
      <c r="D64" s="111"/>
      <c r="E64" s="111"/>
      <c r="F64" s="111"/>
      <c r="G64" s="111"/>
      <c r="H64" s="111"/>
      <c r="I64" s="111"/>
      <c r="J64" s="111"/>
      <c r="K64" s="111"/>
      <c r="L64" s="125"/>
      <c r="M64" s="136"/>
      <c r="N64" s="136"/>
      <c r="O64" s="111"/>
      <c r="P64" s="111"/>
    </row>
    <row r="65" spans="2:16" x14ac:dyDescent="0.25">
      <c r="B65" s="7">
        <v>1</v>
      </c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8">
        <v>11</v>
      </c>
      <c r="M65" s="7">
        <v>12</v>
      </c>
      <c r="N65" s="7">
        <v>13</v>
      </c>
      <c r="O65" s="7">
        <v>14</v>
      </c>
      <c r="P65" s="7">
        <v>15</v>
      </c>
    </row>
    <row r="66" spans="2:16" ht="111.75" customHeight="1" x14ac:dyDescent="0.25">
      <c r="B66" s="55">
        <v>140</v>
      </c>
      <c r="C66" s="36" t="s">
        <v>136</v>
      </c>
      <c r="D66" s="36" t="s">
        <v>138</v>
      </c>
      <c r="E66" s="36" t="s">
        <v>81</v>
      </c>
      <c r="F66" s="36" t="s">
        <v>82</v>
      </c>
      <c r="G66" s="36">
        <v>796</v>
      </c>
      <c r="H66" s="36" t="s">
        <v>43</v>
      </c>
      <c r="I66" s="98">
        <v>6</v>
      </c>
      <c r="J66" s="36" t="s">
        <v>50</v>
      </c>
      <c r="K66" s="36" t="s">
        <v>51</v>
      </c>
      <c r="L66" s="57">
        <v>1389498</v>
      </c>
      <c r="M66" s="36" t="s">
        <v>69</v>
      </c>
      <c r="N66" s="36" t="s">
        <v>62</v>
      </c>
      <c r="O66" s="36" t="s">
        <v>57</v>
      </c>
      <c r="P66" s="36" t="s">
        <v>49</v>
      </c>
    </row>
    <row r="67" spans="2:16" ht="48" x14ac:dyDescent="0.25">
      <c r="B67" s="55">
        <v>143</v>
      </c>
      <c r="C67" s="36" t="s">
        <v>246</v>
      </c>
      <c r="D67" s="36" t="s">
        <v>312</v>
      </c>
      <c r="E67" s="36" t="s">
        <v>383</v>
      </c>
      <c r="F67" s="36" t="s">
        <v>80</v>
      </c>
      <c r="G67" s="36">
        <v>642</v>
      </c>
      <c r="H67" s="36" t="s">
        <v>61</v>
      </c>
      <c r="I67" s="56">
        <v>1939</v>
      </c>
      <c r="J67" s="36" t="s">
        <v>149</v>
      </c>
      <c r="K67" s="36" t="s">
        <v>207</v>
      </c>
      <c r="L67" s="57">
        <v>1477518</v>
      </c>
      <c r="M67" s="36" t="s">
        <v>69</v>
      </c>
      <c r="N67" s="36" t="s">
        <v>94</v>
      </c>
      <c r="O67" s="36" t="s">
        <v>57</v>
      </c>
      <c r="P67" s="36" t="s">
        <v>49</v>
      </c>
    </row>
    <row r="68" spans="2:16" ht="60" x14ac:dyDescent="0.25">
      <c r="B68" s="55">
        <v>144</v>
      </c>
      <c r="C68" s="36" t="s">
        <v>246</v>
      </c>
      <c r="D68" s="36" t="s">
        <v>312</v>
      </c>
      <c r="E68" s="36" t="s">
        <v>394</v>
      </c>
      <c r="F68" s="36" t="s">
        <v>80</v>
      </c>
      <c r="G68" s="36">
        <v>642</v>
      </c>
      <c r="H68" s="36" t="s">
        <v>61</v>
      </c>
      <c r="I68" s="56">
        <v>1</v>
      </c>
      <c r="J68" s="36" t="s">
        <v>44</v>
      </c>
      <c r="K68" s="36" t="s">
        <v>45</v>
      </c>
      <c r="L68" s="57">
        <v>557200</v>
      </c>
      <c r="M68" s="36" t="s">
        <v>69</v>
      </c>
      <c r="N68" s="36" t="s">
        <v>94</v>
      </c>
      <c r="O68" s="36" t="s">
        <v>57</v>
      </c>
      <c r="P68" s="36" t="s">
        <v>49</v>
      </c>
    </row>
    <row r="69" spans="2:16" ht="84" x14ac:dyDescent="0.25">
      <c r="B69" s="55">
        <v>145</v>
      </c>
      <c r="C69" s="36" t="s">
        <v>246</v>
      </c>
      <c r="D69" s="36" t="s">
        <v>312</v>
      </c>
      <c r="E69" s="36" t="s">
        <v>395</v>
      </c>
      <c r="F69" s="36" t="s">
        <v>80</v>
      </c>
      <c r="G69" s="36">
        <v>642</v>
      </c>
      <c r="H69" s="36" t="s">
        <v>61</v>
      </c>
      <c r="I69" s="56">
        <v>1</v>
      </c>
      <c r="J69" s="36" t="s">
        <v>44</v>
      </c>
      <c r="K69" s="36" t="s">
        <v>45</v>
      </c>
      <c r="L69" s="57">
        <v>557000</v>
      </c>
      <c r="M69" s="36" t="s">
        <v>69</v>
      </c>
      <c r="N69" s="36" t="s">
        <v>94</v>
      </c>
      <c r="O69" s="36" t="s">
        <v>57</v>
      </c>
      <c r="P69" s="36" t="s">
        <v>49</v>
      </c>
    </row>
    <row r="70" spans="2:16" ht="48" x14ac:dyDescent="0.25">
      <c r="B70" s="55">
        <v>146</v>
      </c>
      <c r="C70" s="36" t="s">
        <v>246</v>
      </c>
      <c r="D70" s="36" t="s">
        <v>312</v>
      </c>
      <c r="E70" s="36" t="s">
        <v>396</v>
      </c>
      <c r="F70" s="36" t="s">
        <v>80</v>
      </c>
      <c r="G70" s="36">
        <v>642</v>
      </c>
      <c r="H70" s="36" t="s">
        <v>61</v>
      </c>
      <c r="I70" s="56">
        <v>1</v>
      </c>
      <c r="J70" s="36" t="s">
        <v>208</v>
      </c>
      <c r="K70" s="36" t="s">
        <v>209</v>
      </c>
      <c r="L70" s="57">
        <v>1258824</v>
      </c>
      <c r="M70" s="36" t="s">
        <v>94</v>
      </c>
      <c r="N70" s="36" t="s">
        <v>166</v>
      </c>
      <c r="O70" s="36" t="s">
        <v>57</v>
      </c>
      <c r="P70" s="36" t="s">
        <v>49</v>
      </c>
    </row>
    <row r="71" spans="2:16" ht="72" x14ac:dyDescent="0.25">
      <c r="B71" s="55">
        <v>147</v>
      </c>
      <c r="C71" s="36" t="s">
        <v>246</v>
      </c>
      <c r="D71" s="36" t="s">
        <v>312</v>
      </c>
      <c r="E71" s="36" t="s">
        <v>397</v>
      </c>
      <c r="F71" s="36" t="s">
        <v>80</v>
      </c>
      <c r="G71" s="36">
        <v>642</v>
      </c>
      <c r="H71" s="36" t="s">
        <v>61</v>
      </c>
      <c r="I71" s="56">
        <v>1</v>
      </c>
      <c r="J71" s="36" t="s">
        <v>44</v>
      </c>
      <c r="K71" s="36" t="s">
        <v>45</v>
      </c>
      <c r="L71" s="57">
        <v>1712640</v>
      </c>
      <c r="M71" s="36" t="s">
        <v>94</v>
      </c>
      <c r="N71" s="36" t="s">
        <v>166</v>
      </c>
      <c r="O71" s="36" t="s">
        <v>57</v>
      </c>
      <c r="P71" s="36" t="s">
        <v>49</v>
      </c>
    </row>
    <row r="72" spans="2:16" ht="36" x14ac:dyDescent="0.25">
      <c r="B72" s="55">
        <v>148</v>
      </c>
      <c r="C72" s="36" t="s">
        <v>365</v>
      </c>
      <c r="D72" s="36" t="s">
        <v>366</v>
      </c>
      <c r="E72" s="36" t="s">
        <v>210</v>
      </c>
      <c r="F72" s="36" t="s">
        <v>80</v>
      </c>
      <c r="G72" s="36">
        <v>642</v>
      </c>
      <c r="H72" s="36" t="s">
        <v>61</v>
      </c>
      <c r="I72" s="56">
        <v>1</v>
      </c>
      <c r="J72" s="36" t="s">
        <v>44</v>
      </c>
      <c r="K72" s="36" t="s">
        <v>45</v>
      </c>
      <c r="L72" s="57">
        <v>602000</v>
      </c>
      <c r="M72" s="36" t="s">
        <v>94</v>
      </c>
      <c r="N72" s="36" t="s">
        <v>73</v>
      </c>
      <c r="O72" s="36" t="s">
        <v>57</v>
      </c>
      <c r="P72" s="36" t="s">
        <v>49</v>
      </c>
    </row>
    <row r="73" spans="2:16" ht="36" x14ac:dyDescent="0.25">
      <c r="B73" s="55">
        <v>149</v>
      </c>
      <c r="C73" s="36" t="s">
        <v>367</v>
      </c>
      <c r="D73" s="36" t="s">
        <v>368</v>
      </c>
      <c r="E73" s="36" t="s">
        <v>211</v>
      </c>
      <c r="F73" s="36" t="s">
        <v>80</v>
      </c>
      <c r="G73" s="36">
        <v>642</v>
      </c>
      <c r="H73" s="36" t="s">
        <v>61</v>
      </c>
      <c r="I73" s="56">
        <v>1</v>
      </c>
      <c r="J73" s="36" t="s">
        <v>44</v>
      </c>
      <c r="K73" s="36" t="s">
        <v>45</v>
      </c>
      <c r="L73" s="57">
        <v>673220</v>
      </c>
      <c r="M73" s="36" t="s">
        <v>94</v>
      </c>
      <c r="N73" s="36" t="s">
        <v>47</v>
      </c>
      <c r="O73" s="36" t="s">
        <v>57</v>
      </c>
      <c r="P73" s="36" t="s">
        <v>49</v>
      </c>
    </row>
    <row r="74" spans="2:16" ht="24" x14ac:dyDescent="0.25">
      <c r="B74" s="55">
        <v>150</v>
      </c>
      <c r="C74" s="36" t="s">
        <v>313</v>
      </c>
      <c r="D74" s="36" t="s">
        <v>314</v>
      </c>
      <c r="E74" s="36" t="s">
        <v>212</v>
      </c>
      <c r="F74" s="36" t="s">
        <v>213</v>
      </c>
      <c r="G74" s="36">
        <v>796</v>
      </c>
      <c r="H74" s="36" t="s">
        <v>43</v>
      </c>
      <c r="I74" s="56">
        <v>26</v>
      </c>
      <c r="J74" s="36" t="s">
        <v>44</v>
      </c>
      <c r="K74" s="36" t="s">
        <v>45</v>
      </c>
      <c r="L74" s="57">
        <v>1912725</v>
      </c>
      <c r="M74" s="36" t="s">
        <v>166</v>
      </c>
      <c r="N74" s="36" t="s">
        <v>73</v>
      </c>
      <c r="O74" s="36" t="s">
        <v>57</v>
      </c>
      <c r="P74" s="36" t="s">
        <v>49</v>
      </c>
    </row>
    <row r="75" spans="2:16" ht="36" x14ac:dyDescent="0.25">
      <c r="B75" s="55">
        <v>152</v>
      </c>
      <c r="C75" s="36" t="s">
        <v>412</v>
      </c>
      <c r="D75" s="36" t="s">
        <v>412</v>
      </c>
      <c r="E75" s="36" t="s">
        <v>361</v>
      </c>
      <c r="F75" s="36" t="s">
        <v>80</v>
      </c>
      <c r="G75" s="36">
        <v>642</v>
      </c>
      <c r="H75" s="36" t="s">
        <v>61</v>
      </c>
      <c r="I75" s="56">
        <v>1</v>
      </c>
      <c r="J75" s="36" t="s">
        <v>50</v>
      </c>
      <c r="K75" s="36" t="s">
        <v>51</v>
      </c>
      <c r="L75" s="57">
        <v>1300000</v>
      </c>
      <c r="M75" s="36" t="s">
        <v>69</v>
      </c>
      <c r="N75" s="36" t="s">
        <v>73</v>
      </c>
      <c r="O75" s="36" t="s">
        <v>243</v>
      </c>
      <c r="P75" s="36" t="s">
        <v>49</v>
      </c>
    </row>
    <row r="76" spans="2:16" ht="36" x14ac:dyDescent="0.25">
      <c r="B76" s="55">
        <v>153</v>
      </c>
      <c r="C76" s="36" t="s">
        <v>412</v>
      </c>
      <c r="D76" s="36" t="s">
        <v>412</v>
      </c>
      <c r="E76" s="36" t="s">
        <v>362</v>
      </c>
      <c r="F76" s="36" t="s">
        <v>80</v>
      </c>
      <c r="G76" s="36">
        <v>642</v>
      </c>
      <c r="H76" s="36" t="s">
        <v>61</v>
      </c>
      <c r="I76" s="56">
        <v>2</v>
      </c>
      <c r="J76" s="36" t="s">
        <v>237</v>
      </c>
      <c r="K76" s="36" t="s">
        <v>238</v>
      </c>
      <c r="L76" s="57">
        <v>773880</v>
      </c>
      <c r="M76" s="36" t="s">
        <v>69</v>
      </c>
      <c r="N76" s="36" t="s">
        <v>166</v>
      </c>
      <c r="O76" s="36" t="s">
        <v>243</v>
      </c>
      <c r="P76" s="36" t="s">
        <v>49</v>
      </c>
    </row>
    <row r="77" spans="2:16" ht="36" x14ac:dyDescent="0.25">
      <c r="B77" s="55">
        <v>154</v>
      </c>
      <c r="C77" s="36" t="s">
        <v>412</v>
      </c>
      <c r="D77" s="36" t="s">
        <v>412</v>
      </c>
      <c r="E77" s="36" t="s">
        <v>363</v>
      </c>
      <c r="F77" s="36" t="s">
        <v>80</v>
      </c>
      <c r="G77" s="36">
        <v>642</v>
      </c>
      <c r="H77" s="36" t="s">
        <v>61</v>
      </c>
      <c r="I77" s="56">
        <v>5</v>
      </c>
      <c r="J77" s="36" t="s">
        <v>208</v>
      </c>
      <c r="K77" s="36" t="s">
        <v>45</v>
      </c>
      <c r="L77" s="57">
        <v>900000</v>
      </c>
      <c r="M77" s="36" t="s">
        <v>69</v>
      </c>
      <c r="N77" s="36" t="s">
        <v>52</v>
      </c>
      <c r="O77" s="36" t="s">
        <v>243</v>
      </c>
      <c r="P77" s="36" t="s">
        <v>49</v>
      </c>
    </row>
    <row r="78" spans="2:16" ht="72" x14ac:dyDescent="0.25">
      <c r="B78" s="55">
        <v>155</v>
      </c>
      <c r="C78" s="36" t="s">
        <v>412</v>
      </c>
      <c r="D78" s="36" t="s">
        <v>412</v>
      </c>
      <c r="E78" s="36" t="s">
        <v>379</v>
      </c>
      <c r="F78" s="36" t="s">
        <v>80</v>
      </c>
      <c r="G78" s="36">
        <v>642</v>
      </c>
      <c r="H78" s="36" t="s">
        <v>61</v>
      </c>
      <c r="I78" s="56">
        <v>3</v>
      </c>
      <c r="J78" s="36" t="s">
        <v>208</v>
      </c>
      <c r="K78" s="36" t="s">
        <v>45</v>
      </c>
      <c r="L78" s="57">
        <v>1910000</v>
      </c>
      <c r="M78" s="36" t="s">
        <v>94</v>
      </c>
      <c r="N78" s="36" t="s">
        <v>47</v>
      </c>
      <c r="O78" s="36" t="s">
        <v>243</v>
      </c>
      <c r="P78" s="36" t="s">
        <v>49</v>
      </c>
    </row>
    <row r="79" spans="2:16" ht="51.75" customHeight="1" x14ac:dyDescent="0.25">
      <c r="B79" s="55">
        <v>156</v>
      </c>
      <c r="C79" s="36" t="s">
        <v>407</v>
      </c>
      <c r="D79" s="36" t="s">
        <v>438</v>
      </c>
      <c r="E79" s="24" t="s">
        <v>364</v>
      </c>
      <c r="F79" s="24" t="s">
        <v>80</v>
      </c>
      <c r="G79" s="24">
        <v>642</v>
      </c>
      <c r="H79" s="24" t="s">
        <v>61</v>
      </c>
      <c r="I79" s="49">
        <v>1720000</v>
      </c>
      <c r="J79" s="24" t="s">
        <v>50</v>
      </c>
      <c r="K79" s="24" t="s">
        <v>51</v>
      </c>
      <c r="L79" s="51">
        <v>1720000</v>
      </c>
      <c r="M79" s="24" t="s">
        <v>69</v>
      </c>
      <c r="N79" s="24" t="s">
        <v>52</v>
      </c>
      <c r="O79" s="24" t="s">
        <v>243</v>
      </c>
      <c r="P79" s="24" t="s">
        <v>49</v>
      </c>
    </row>
    <row r="80" spans="2:16" ht="75" customHeight="1" x14ac:dyDescent="0.25">
      <c r="B80" s="55">
        <v>188</v>
      </c>
      <c r="C80" s="36" t="s">
        <v>246</v>
      </c>
      <c r="D80" s="36" t="s">
        <v>312</v>
      </c>
      <c r="E80" s="36" t="s">
        <v>474</v>
      </c>
      <c r="F80" s="36" t="s">
        <v>473</v>
      </c>
      <c r="G80" s="36" t="s">
        <v>60</v>
      </c>
      <c r="H80" s="36" t="s">
        <v>61</v>
      </c>
      <c r="I80" s="56">
        <v>1</v>
      </c>
      <c r="J80" s="36" t="s">
        <v>119</v>
      </c>
      <c r="K80" s="36" t="s">
        <v>51</v>
      </c>
      <c r="L80" s="57">
        <v>40647042</v>
      </c>
      <c r="M80" s="36" t="s">
        <v>69</v>
      </c>
      <c r="N80" s="36" t="s">
        <v>62</v>
      </c>
      <c r="O80" s="36" t="s">
        <v>57</v>
      </c>
      <c r="P80" s="36" t="s">
        <v>49</v>
      </c>
    </row>
    <row r="81" spans="2:16" x14ac:dyDescent="0.25">
      <c r="B81" s="14"/>
      <c r="C81" s="14"/>
      <c r="D81" s="14"/>
      <c r="E81" s="15" t="s">
        <v>25</v>
      </c>
      <c r="F81" s="14"/>
      <c r="G81" s="14"/>
      <c r="H81" s="14"/>
      <c r="I81" s="14"/>
      <c r="J81" s="14"/>
      <c r="K81" s="14"/>
      <c r="L81" s="27">
        <f>SUM(L66:L80)</f>
        <v>57391547</v>
      </c>
      <c r="M81" s="16"/>
      <c r="N81" s="16" t="s">
        <v>42</v>
      </c>
      <c r="O81" s="16" t="s">
        <v>42</v>
      </c>
      <c r="P81" s="16" t="s">
        <v>42</v>
      </c>
    </row>
    <row r="84" spans="2:16" ht="15.75" x14ac:dyDescent="0.25">
      <c r="C84" s="157" t="s">
        <v>497</v>
      </c>
      <c r="D84" s="157"/>
      <c r="E84" s="157"/>
      <c r="F84" s="157"/>
      <c r="G84" s="157"/>
      <c r="H84" s="157"/>
      <c r="I84" s="157"/>
      <c r="L84" s="157" t="s">
        <v>496</v>
      </c>
      <c r="M84" s="157"/>
      <c r="N84" s="157"/>
      <c r="O84" s="157"/>
    </row>
  </sheetData>
  <mergeCells count="64">
    <mergeCell ref="C84:I84"/>
    <mergeCell ref="L84:O84"/>
    <mergeCell ref="B48:P48"/>
    <mergeCell ref="B49:P49"/>
    <mergeCell ref="B50:P50"/>
    <mergeCell ref="B51:P51"/>
    <mergeCell ref="B52:P52"/>
    <mergeCell ref="B54:P54"/>
    <mergeCell ref="B55:P55"/>
    <mergeCell ref="O57:O64"/>
    <mergeCell ref="P57:P60"/>
    <mergeCell ref="M61:M64"/>
    <mergeCell ref="N61:N64"/>
    <mergeCell ref="P61:P64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46:N46"/>
    <mergeCell ref="B57:B64"/>
    <mergeCell ref="C57:C64"/>
    <mergeCell ref="D57:D64"/>
    <mergeCell ref="E57:N57"/>
    <mergeCell ref="E58:E64"/>
    <mergeCell ref="F58:F64"/>
    <mergeCell ref="G58:H60"/>
    <mergeCell ref="I58:I64"/>
    <mergeCell ref="J58:K60"/>
    <mergeCell ref="L58:L64"/>
    <mergeCell ref="M58:N60"/>
    <mergeCell ref="G61:G64"/>
    <mergeCell ref="H61:H64"/>
    <mergeCell ref="J61:J64"/>
    <mergeCell ref="K61:K64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B34" zoomScale="90" zoomScaleNormal="90" workbookViewId="0">
      <selection activeCell="B37" sqref="B37:P37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1.140625" style="18" customWidth="1"/>
    <col min="5" max="5" width="20.85546875" style="18" customWidth="1"/>
    <col min="6" max="6" width="14.42578125" style="18" customWidth="1"/>
    <col min="7" max="7" width="6.28515625" style="18" customWidth="1"/>
    <col min="8" max="8" width="7.42578125" style="18" customWidth="1"/>
    <col min="9" max="9" width="9.85546875" style="18" customWidth="1"/>
    <col min="10" max="10" width="11.71093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26" t="s">
        <v>27</v>
      </c>
      <c r="F4" s="127"/>
      <c r="G4" s="130" t="s">
        <v>55</v>
      </c>
      <c r="H4" s="131"/>
      <c r="I4" s="131"/>
      <c r="J4" s="131"/>
      <c r="K4" s="131"/>
      <c r="L4" s="131"/>
      <c r="M4" s="132"/>
      <c r="N4" s="2"/>
      <c r="O4" s="2"/>
      <c r="P4" s="2"/>
    </row>
    <row r="5" spans="2:16" ht="15" customHeight="1" x14ac:dyDescent="0.25">
      <c r="B5" s="1"/>
      <c r="C5" s="2"/>
      <c r="D5" s="2"/>
      <c r="E5" s="126" t="s">
        <v>28</v>
      </c>
      <c r="F5" s="127"/>
      <c r="G5" s="133" t="s">
        <v>29</v>
      </c>
      <c r="H5" s="133"/>
      <c r="I5" s="133"/>
      <c r="J5" s="133"/>
      <c r="K5" s="133"/>
      <c r="L5" s="133"/>
      <c r="M5" s="133"/>
      <c r="N5" s="2"/>
      <c r="O5" s="2"/>
      <c r="P5" s="2"/>
    </row>
    <row r="6" spans="2:16" ht="15" customHeight="1" x14ac:dyDescent="0.25">
      <c r="B6" s="1"/>
      <c r="C6" s="2"/>
      <c r="D6" s="2"/>
      <c r="E6" s="126" t="s">
        <v>30</v>
      </c>
      <c r="F6" s="127"/>
      <c r="G6" s="128" t="s">
        <v>31</v>
      </c>
      <c r="H6" s="128"/>
      <c r="I6" s="128"/>
      <c r="J6" s="128"/>
      <c r="K6" s="128"/>
      <c r="L6" s="128"/>
      <c r="M6" s="128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134" t="s">
        <v>33</v>
      </c>
      <c r="H7" s="134"/>
      <c r="I7" s="134"/>
      <c r="J7" s="134"/>
      <c r="K7" s="134"/>
      <c r="L7" s="134"/>
      <c r="M7" s="134"/>
      <c r="N7" s="2"/>
      <c r="O7" s="2"/>
      <c r="P7" s="2"/>
    </row>
    <row r="8" spans="2:16" ht="15" customHeight="1" x14ac:dyDescent="0.25">
      <c r="B8" s="1"/>
      <c r="C8" s="2"/>
      <c r="D8" s="2"/>
      <c r="E8" s="126" t="s">
        <v>34</v>
      </c>
      <c r="F8" s="127"/>
      <c r="G8" s="135" t="s">
        <v>35</v>
      </c>
      <c r="H8" s="135"/>
      <c r="I8" s="135"/>
      <c r="J8" s="135"/>
      <c r="K8" s="135"/>
      <c r="L8" s="135"/>
      <c r="M8" s="135"/>
      <c r="N8" s="2"/>
      <c r="O8" s="2"/>
      <c r="P8" s="2"/>
    </row>
    <row r="9" spans="2:16" ht="15" customHeight="1" x14ac:dyDescent="0.25">
      <c r="B9" s="1"/>
      <c r="C9" s="2"/>
      <c r="D9" s="2"/>
      <c r="E9" s="126" t="s">
        <v>36</v>
      </c>
      <c r="F9" s="127"/>
      <c r="G9" s="128">
        <v>997750001</v>
      </c>
      <c r="H9" s="128"/>
      <c r="I9" s="128"/>
      <c r="J9" s="128"/>
      <c r="K9" s="128"/>
      <c r="L9" s="128"/>
      <c r="M9" s="128"/>
      <c r="N9" s="2"/>
      <c r="O9" s="2"/>
      <c r="P9" s="2"/>
    </row>
    <row r="10" spans="2:16" ht="15" customHeight="1" x14ac:dyDescent="0.25">
      <c r="B10" s="1"/>
      <c r="C10" s="2"/>
      <c r="D10" s="2"/>
      <c r="E10" s="126" t="s">
        <v>37</v>
      </c>
      <c r="F10" s="127"/>
      <c r="G10" s="128">
        <v>804013</v>
      </c>
      <c r="H10" s="128"/>
      <c r="I10" s="128"/>
      <c r="J10" s="128"/>
      <c r="K10" s="128"/>
      <c r="L10" s="128"/>
      <c r="M10" s="128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21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06" t="s">
        <v>0</v>
      </c>
      <c r="C13" s="106" t="s">
        <v>1</v>
      </c>
      <c r="D13" s="106" t="s">
        <v>2</v>
      </c>
      <c r="E13" s="114" t="s">
        <v>3</v>
      </c>
      <c r="F13" s="115"/>
      <c r="G13" s="115"/>
      <c r="H13" s="115"/>
      <c r="I13" s="115"/>
      <c r="J13" s="115"/>
      <c r="K13" s="115"/>
      <c r="L13" s="115"/>
      <c r="M13" s="115"/>
      <c r="N13" s="116"/>
      <c r="O13" s="106" t="s">
        <v>4</v>
      </c>
      <c r="P13" s="106" t="s">
        <v>5</v>
      </c>
    </row>
    <row r="14" spans="2:16" x14ac:dyDescent="0.25">
      <c r="B14" s="107"/>
      <c r="C14" s="107"/>
      <c r="D14" s="107"/>
      <c r="E14" s="106" t="s">
        <v>6</v>
      </c>
      <c r="F14" s="106" t="s">
        <v>7</v>
      </c>
      <c r="G14" s="117" t="s">
        <v>8</v>
      </c>
      <c r="H14" s="118"/>
      <c r="I14" s="106" t="s">
        <v>9</v>
      </c>
      <c r="J14" s="117" t="s">
        <v>10</v>
      </c>
      <c r="K14" s="118"/>
      <c r="L14" s="123" t="s">
        <v>22</v>
      </c>
      <c r="M14" s="117" t="s">
        <v>11</v>
      </c>
      <c r="N14" s="118"/>
      <c r="O14" s="107"/>
      <c r="P14" s="107"/>
    </row>
    <row r="15" spans="2:16" x14ac:dyDescent="0.25">
      <c r="B15" s="108"/>
      <c r="C15" s="110"/>
      <c r="D15" s="110"/>
      <c r="E15" s="107"/>
      <c r="F15" s="110"/>
      <c r="G15" s="119"/>
      <c r="H15" s="120"/>
      <c r="I15" s="107"/>
      <c r="J15" s="119"/>
      <c r="K15" s="120"/>
      <c r="L15" s="124"/>
      <c r="M15" s="119"/>
      <c r="N15" s="120"/>
      <c r="O15" s="110"/>
      <c r="P15" s="107"/>
    </row>
    <row r="16" spans="2:16" x14ac:dyDescent="0.25">
      <c r="B16" s="108"/>
      <c r="C16" s="110"/>
      <c r="D16" s="110"/>
      <c r="E16" s="107"/>
      <c r="F16" s="110"/>
      <c r="G16" s="121"/>
      <c r="H16" s="122"/>
      <c r="I16" s="107"/>
      <c r="J16" s="121"/>
      <c r="K16" s="122"/>
      <c r="L16" s="124"/>
      <c r="M16" s="121"/>
      <c r="N16" s="122"/>
      <c r="O16" s="110"/>
      <c r="P16" s="136"/>
    </row>
    <row r="17" spans="2:17" x14ac:dyDescent="0.25">
      <c r="B17" s="108"/>
      <c r="C17" s="110"/>
      <c r="D17" s="110"/>
      <c r="E17" s="110"/>
      <c r="F17" s="110"/>
      <c r="G17" s="106" t="s">
        <v>12</v>
      </c>
      <c r="H17" s="106" t="s">
        <v>13</v>
      </c>
      <c r="I17" s="110"/>
      <c r="J17" s="106" t="s">
        <v>14</v>
      </c>
      <c r="K17" s="129" t="s">
        <v>13</v>
      </c>
      <c r="L17" s="124"/>
      <c r="M17" s="106" t="s">
        <v>15</v>
      </c>
      <c r="N17" s="106" t="s">
        <v>16</v>
      </c>
      <c r="O17" s="110"/>
      <c r="P17" s="106" t="s">
        <v>17</v>
      </c>
    </row>
    <row r="18" spans="2:17" x14ac:dyDescent="0.25">
      <c r="B18" s="108"/>
      <c r="C18" s="110"/>
      <c r="D18" s="110"/>
      <c r="E18" s="110"/>
      <c r="F18" s="110"/>
      <c r="G18" s="110"/>
      <c r="H18" s="110"/>
      <c r="I18" s="110"/>
      <c r="J18" s="110"/>
      <c r="K18" s="110"/>
      <c r="L18" s="124"/>
      <c r="M18" s="107"/>
      <c r="N18" s="107"/>
      <c r="O18" s="110"/>
      <c r="P18" s="110"/>
    </row>
    <row r="19" spans="2:17" x14ac:dyDescent="0.25">
      <c r="B19" s="108"/>
      <c r="C19" s="110"/>
      <c r="D19" s="110"/>
      <c r="E19" s="110"/>
      <c r="F19" s="110"/>
      <c r="G19" s="110"/>
      <c r="H19" s="110"/>
      <c r="I19" s="110"/>
      <c r="J19" s="110"/>
      <c r="K19" s="110"/>
      <c r="L19" s="124"/>
      <c r="M19" s="107"/>
      <c r="N19" s="107"/>
      <c r="O19" s="110"/>
      <c r="P19" s="110"/>
    </row>
    <row r="20" spans="2:17" ht="42" customHeight="1" x14ac:dyDescent="0.25">
      <c r="B20" s="109"/>
      <c r="C20" s="111"/>
      <c r="D20" s="111"/>
      <c r="E20" s="111"/>
      <c r="F20" s="111"/>
      <c r="G20" s="111"/>
      <c r="H20" s="111"/>
      <c r="I20" s="111"/>
      <c r="J20" s="111"/>
      <c r="K20" s="111"/>
      <c r="L20" s="125"/>
      <c r="M20" s="136"/>
      <c r="N20" s="136"/>
      <c r="O20" s="111"/>
      <c r="P20" s="111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80" x14ac:dyDescent="0.25">
      <c r="B22" s="29">
        <v>158</v>
      </c>
      <c r="C22" s="36" t="s">
        <v>144</v>
      </c>
      <c r="D22" s="36" t="s">
        <v>145</v>
      </c>
      <c r="E22" s="24" t="s">
        <v>369</v>
      </c>
      <c r="F22" s="24" t="s">
        <v>58</v>
      </c>
      <c r="G22" s="24">
        <v>796</v>
      </c>
      <c r="H22" s="24" t="s">
        <v>43</v>
      </c>
      <c r="I22" s="25">
        <v>900</v>
      </c>
      <c r="J22" s="24" t="s">
        <v>56</v>
      </c>
      <c r="K22" s="24" t="s">
        <v>51</v>
      </c>
      <c r="L22" s="26">
        <v>832500</v>
      </c>
      <c r="M22" s="24" t="s">
        <v>47</v>
      </c>
      <c r="N22" s="24" t="s">
        <v>47</v>
      </c>
      <c r="O22" s="24" t="s">
        <v>57</v>
      </c>
      <c r="P22" s="24" t="s">
        <v>49</v>
      </c>
      <c r="Q22" s="18">
        <v>1</v>
      </c>
    </row>
    <row r="23" spans="2:17" ht="108" x14ac:dyDescent="0.25">
      <c r="B23" s="29">
        <v>159</v>
      </c>
      <c r="C23" s="44" t="s">
        <v>215</v>
      </c>
      <c r="D23" s="44" t="s">
        <v>216</v>
      </c>
      <c r="E23" s="30" t="s">
        <v>59</v>
      </c>
      <c r="F23" s="30" t="s">
        <v>80</v>
      </c>
      <c r="G23" s="30" t="s">
        <v>60</v>
      </c>
      <c r="H23" s="30" t="s">
        <v>61</v>
      </c>
      <c r="I23" s="25">
        <v>12</v>
      </c>
      <c r="J23" s="30" t="s">
        <v>50</v>
      </c>
      <c r="K23" s="30" t="s">
        <v>45</v>
      </c>
      <c r="L23" s="31">
        <v>500000</v>
      </c>
      <c r="M23" s="30" t="s">
        <v>52</v>
      </c>
      <c r="N23" s="30" t="s">
        <v>139</v>
      </c>
      <c r="O23" s="30" t="s">
        <v>63</v>
      </c>
      <c r="P23" s="30" t="s">
        <v>64</v>
      </c>
      <c r="Q23" s="18">
        <v>1</v>
      </c>
    </row>
    <row r="24" spans="2:17" ht="204" x14ac:dyDescent="0.25">
      <c r="B24" s="29">
        <v>160</v>
      </c>
      <c r="C24" s="24" t="s">
        <v>125</v>
      </c>
      <c r="D24" s="24" t="s">
        <v>125</v>
      </c>
      <c r="E24" s="36" t="s">
        <v>370</v>
      </c>
      <c r="F24" s="24" t="s">
        <v>84</v>
      </c>
      <c r="G24" s="24" t="s">
        <v>85</v>
      </c>
      <c r="H24" s="24" t="s">
        <v>437</v>
      </c>
      <c r="I24" s="25">
        <v>1</v>
      </c>
      <c r="J24" s="24" t="s">
        <v>50</v>
      </c>
      <c r="K24" s="24" t="s">
        <v>51</v>
      </c>
      <c r="L24" s="26">
        <v>1320707</v>
      </c>
      <c r="M24" s="24" t="s">
        <v>97</v>
      </c>
      <c r="N24" s="24" t="s">
        <v>74</v>
      </c>
      <c r="O24" s="24" t="s">
        <v>63</v>
      </c>
      <c r="P24" s="24" t="s">
        <v>64</v>
      </c>
      <c r="Q24" s="18">
        <v>1</v>
      </c>
    </row>
    <row r="25" spans="2:17" ht="204" x14ac:dyDescent="0.25">
      <c r="B25" s="29">
        <v>161</v>
      </c>
      <c r="C25" s="24" t="s">
        <v>130</v>
      </c>
      <c r="D25" s="24" t="s">
        <v>130</v>
      </c>
      <c r="E25" s="36" t="s">
        <v>98</v>
      </c>
      <c r="F25" s="24" t="s">
        <v>84</v>
      </c>
      <c r="G25" s="24" t="s">
        <v>85</v>
      </c>
      <c r="H25" s="24" t="s">
        <v>437</v>
      </c>
      <c r="I25" s="25">
        <v>1</v>
      </c>
      <c r="J25" s="24" t="s">
        <v>50</v>
      </c>
      <c r="K25" s="24" t="s">
        <v>51</v>
      </c>
      <c r="L25" s="26">
        <v>16109655</v>
      </c>
      <c r="M25" s="24" t="s">
        <v>97</v>
      </c>
      <c r="N25" s="24" t="s">
        <v>74</v>
      </c>
      <c r="O25" s="24" t="s">
        <v>57</v>
      </c>
      <c r="P25" s="24" t="s">
        <v>49</v>
      </c>
    </row>
    <row r="26" spans="2:17" s="58" customFormat="1" ht="60" x14ac:dyDescent="0.25">
      <c r="B26" s="29">
        <v>162</v>
      </c>
      <c r="C26" s="36" t="s">
        <v>246</v>
      </c>
      <c r="D26" s="36" t="s">
        <v>312</v>
      </c>
      <c r="E26" s="36" t="s">
        <v>398</v>
      </c>
      <c r="F26" s="36" t="s">
        <v>80</v>
      </c>
      <c r="G26" s="36">
        <v>642</v>
      </c>
      <c r="H26" s="36" t="s">
        <v>61</v>
      </c>
      <c r="I26" s="56">
        <v>1828</v>
      </c>
      <c r="J26" s="36" t="s">
        <v>149</v>
      </c>
      <c r="K26" s="36" t="s">
        <v>207</v>
      </c>
      <c r="L26" s="57">
        <v>1392936</v>
      </c>
      <c r="M26" s="36" t="s">
        <v>47</v>
      </c>
      <c r="N26" s="36" t="s">
        <v>102</v>
      </c>
      <c r="O26" s="36" t="s">
        <v>57</v>
      </c>
      <c r="P26" s="36" t="s">
        <v>49</v>
      </c>
    </row>
    <row r="27" spans="2:17" s="58" customFormat="1" ht="48" x14ac:dyDescent="0.25">
      <c r="B27" s="29">
        <v>163</v>
      </c>
      <c r="C27" s="36" t="s">
        <v>246</v>
      </c>
      <c r="D27" s="36" t="s">
        <v>312</v>
      </c>
      <c r="E27" s="36" t="s">
        <v>384</v>
      </c>
      <c r="F27" s="36" t="s">
        <v>80</v>
      </c>
      <c r="G27" s="36" t="s">
        <v>60</v>
      </c>
      <c r="H27" s="36" t="s">
        <v>61</v>
      </c>
      <c r="I27" s="56">
        <v>1</v>
      </c>
      <c r="J27" s="36" t="s">
        <v>50</v>
      </c>
      <c r="K27" s="36" t="s">
        <v>51</v>
      </c>
      <c r="L27" s="57">
        <v>1741740</v>
      </c>
      <c r="M27" s="36" t="s">
        <v>47</v>
      </c>
      <c r="N27" s="36" t="s">
        <v>97</v>
      </c>
      <c r="O27" s="36" t="s">
        <v>57</v>
      </c>
      <c r="P27" s="36" t="s">
        <v>49</v>
      </c>
    </row>
    <row r="28" spans="2:17" ht="36" x14ac:dyDescent="0.25">
      <c r="B28" s="29">
        <v>164</v>
      </c>
      <c r="C28" s="36" t="s">
        <v>407</v>
      </c>
      <c r="D28" s="36" t="s">
        <v>438</v>
      </c>
      <c r="E28" s="36" t="s">
        <v>380</v>
      </c>
      <c r="F28" s="24" t="s">
        <v>80</v>
      </c>
      <c r="G28" s="37">
        <v>642</v>
      </c>
      <c r="H28" s="37" t="s">
        <v>61</v>
      </c>
      <c r="I28" s="38">
        <v>1</v>
      </c>
      <c r="J28" s="37" t="s">
        <v>235</v>
      </c>
      <c r="K28" s="37" t="s">
        <v>236</v>
      </c>
      <c r="L28" s="39">
        <v>488780</v>
      </c>
      <c r="M28" s="37" t="s">
        <v>52</v>
      </c>
      <c r="N28" s="37" t="s">
        <v>47</v>
      </c>
      <c r="O28" s="37" t="s">
        <v>243</v>
      </c>
      <c r="P28" s="37" t="s">
        <v>49</v>
      </c>
    </row>
    <row r="29" spans="2:17" s="58" customFormat="1" ht="48" x14ac:dyDescent="0.25">
      <c r="B29" s="29">
        <v>165</v>
      </c>
      <c r="C29" s="36" t="s">
        <v>313</v>
      </c>
      <c r="D29" s="36" t="s">
        <v>314</v>
      </c>
      <c r="E29" s="36" t="s">
        <v>402</v>
      </c>
      <c r="F29" s="36" t="s">
        <v>80</v>
      </c>
      <c r="G29" s="36">
        <v>796</v>
      </c>
      <c r="H29" s="36" t="s">
        <v>43</v>
      </c>
      <c r="I29" s="56">
        <v>19</v>
      </c>
      <c r="J29" s="36" t="s">
        <v>50</v>
      </c>
      <c r="K29" s="36" t="s">
        <v>51</v>
      </c>
      <c r="L29" s="57">
        <v>572595</v>
      </c>
      <c r="M29" s="36" t="s">
        <v>52</v>
      </c>
      <c r="N29" s="36" t="s">
        <v>47</v>
      </c>
      <c r="O29" s="36" t="s">
        <v>57</v>
      </c>
      <c r="P29" s="36" t="s">
        <v>49</v>
      </c>
    </row>
    <row r="30" spans="2:17" x14ac:dyDescent="0.25">
      <c r="B30" s="14"/>
      <c r="C30" s="14"/>
      <c r="D30" s="14"/>
      <c r="E30" s="15" t="s">
        <v>24</v>
      </c>
      <c r="F30" s="14"/>
      <c r="G30" s="14"/>
      <c r="H30" s="14"/>
      <c r="I30" s="14"/>
      <c r="J30" s="14"/>
      <c r="K30" s="14"/>
      <c r="L30" s="17">
        <f>SUM(L22:L29)</f>
        <v>22958913</v>
      </c>
      <c r="M30" s="16" t="s">
        <v>42</v>
      </c>
      <c r="N30" s="16" t="s">
        <v>42</v>
      </c>
      <c r="O30" s="16" t="s">
        <v>42</v>
      </c>
      <c r="P30" s="16" t="s">
        <v>42</v>
      </c>
    </row>
    <row r="32" spans="2:17" x14ac:dyDescent="0.25">
      <c r="B32" s="12"/>
      <c r="C32" s="2"/>
      <c r="D32" s="2"/>
      <c r="E32" s="2"/>
      <c r="F32" s="2"/>
      <c r="G32" s="2"/>
      <c r="H32" s="2"/>
      <c r="I32" s="2"/>
      <c r="J32" s="2"/>
    </row>
    <row r="33" spans="2:19" ht="18.75" x14ac:dyDescent="0.3">
      <c r="B33" s="1"/>
      <c r="C33" s="2"/>
      <c r="D33" s="2"/>
      <c r="E33" s="162" t="s">
        <v>485</v>
      </c>
      <c r="F33" s="162"/>
      <c r="G33" s="162"/>
      <c r="H33" s="162"/>
      <c r="I33" s="162"/>
      <c r="J33" s="162"/>
      <c r="K33" s="162"/>
      <c r="L33" s="162"/>
      <c r="M33" s="162"/>
      <c r="N33" s="162"/>
    </row>
    <row r="34" spans="2:19" ht="15" customHeight="1" x14ac:dyDescent="0.25">
      <c r="B34" s="12"/>
      <c r="C34" s="2"/>
      <c r="D34" s="2"/>
      <c r="E34" s="2"/>
      <c r="F34" s="2"/>
      <c r="G34" s="2"/>
      <c r="H34" s="21"/>
      <c r="I34" s="2"/>
      <c r="J34" s="2"/>
      <c r="K34" s="20"/>
    </row>
    <row r="35" spans="2:19" ht="15" customHeight="1" x14ac:dyDescent="0.25">
      <c r="B35" s="155" t="s">
        <v>502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99"/>
      <c r="R35" s="99"/>
      <c r="S35" s="99"/>
    </row>
    <row r="36" spans="2:19" ht="15" customHeight="1" x14ac:dyDescent="0.25">
      <c r="B36" s="155" t="s">
        <v>503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99"/>
      <c r="R36" s="99"/>
      <c r="S36" s="99"/>
    </row>
    <row r="37" spans="2:19" ht="15" customHeight="1" x14ac:dyDescent="0.25">
      <c r="B37" s="155" t="s">
        <v>486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99"/>
      <c r="R37" s="99"/>
      <c r="S37" s="99"/>
    </row>
    <row r="38" spans="2:19" ht="15" customHeight="1" x14ac:dyDescent="0.25">
      <c r="B38" s="155" t="s">
        <v>487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99"/>
      <c r="R38" s="99"/>
      <c r="S38" s="99"/>
    </row>
    <row r="39" spans="2:19" ht="15" customHeight="1" x14ac:dyDescent="0.25">
      <c r="B39" s="155" t="s">
        <v>498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99"/>
      <c r="R39" s="99"/>
      <c r="S39" s="99"/>
    </row>
    <row r="40" spans="2:19" ht="15" customHeight="1" x14ac:dyDescent="0.25">
      <c r="B40" s="84"/>
      <c r="C40" s="85"/>
      <c r="D40" s="84"/>
      <c r="E40" s="84"/>
      <c r="F40" s="84"/>
      <c r="G40" s="86"/>
      <c r="H40" s="84"/>
      <c r="I40" s="84"/>
      <c r="J40" s="84"/>
      <c r="K40" s="87"/>
      <c r="L40" s="87"/>
      <c r="M40" s="87"/>
      <c r="N40" s="87"/>
      <c r="O40" s="87"/>
      <c r="P40" s="87"/>
      <c r="Q40" s="99"/>
      <c r="R40" s="99"/>
      <c r="S40" s="99"/>
    </row>
    <row r="41" spans="2:19" ht="15" customHeight="1" x14ac:dyDescent="0.25">
      <c r="B41" s="155" t="s">
        <v>488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99"/>
      <c r="R41" s="99"/>
      <c r="S41" s="99"/>
    </row>
    <row r="42" spans="2:19" ht="15.75" x14ac:dyDescent="0.25">
      <c r="B42" s="155" t="s">
        <v>506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99"/>
      <c r="R42" s="99"/>
      <c r="S42" s="99"/>
    </row>
    <row r="44" spans="2:19" x14ac:dyDescent="0.25">
      <c r="B44" s="106" t="s">
        <v>0</v>
      </c>
      <c r="C44" s="106" t="s">
        <v>1</v>
      </c>
      <c r="D44" s="106" t="s">
        <v>2</v>
      </c>
      <c r="E44" s="114" t="s">
        <v>3</v>
      </c>
      <c r="F44" s="115"/>
      <c r="G44" s="115"/>
      <c r="H44" s="115"/>
      <c r="I44" s="115"/>
      <c r="J44" s="115"/>
      <c r="K44" s="115"/>
      <c r="L44" s="115"/>
      <c r="M44" s="115"/>
      <c r="N44" s="116"/>
      <c r="O44" s="106" t="s">
        <v>4</v>
      </c>
      <c r="P44" s="106" t="s">
        <v>5</v>
      </c>
    </row>
    <row r="45" spans="2:19" x14ac:dyDescent="0.25">
      <c r="B45" s="107"/>
      <c r="C45" s="107"/>
      <c r="D45" s="107"/>
      <c r="E45" s="106" t="s">
        <v>6</v>
      </c>
      <c r="F45" s="106" t="s">
        <v>7</v>
      </c>
      <c r="G45" s="117" t="s">
        <v>8</v>
      </c>
      <c r="H45" s="118"/>
      <c r="I45" s="106" t="s">
        <v>9</v>
      </c>
      <c r="J45" s="117" t="s">
        <v>10</v>
      </c>
      <c r="K45" s="118"/>
      <c r="L45" s="123" t="s">
        <v>22</v>
      </c>
      <c r="M45" s="117" t="s">
        <v>11</v>
      </c>
      <c r="N45" s="118"/>
      <c r="O45" s="107"/>
      <c r="P45" s="107"/>
    </row>
    <row r="46" spans="2:19" x14ac:dyDescent="0.25">
      <c r="B46" s="108"/>
      <c r="C46" s="110"/>
      <c r="D46" s="110"/>
      <c r="E46" s="107"/>
      <c r="F46" s="110"/>
      <c r="G46" s="119"/>
      <c r="H46" s="120"/>
      <c r="I46" s="107"/>
      <c r="J46" s="119"/>
      <c r="K46" s="120"/>
      <c r="L46" s="124"/>
      <c r="M46" s="119"/>
      <c r="N46" s="120"/>
      <c r="O46" s="110"/>
      <c r="P46" s="107"/>
    </row>
    <row r="47" spans="2:19" x14ac:dyDescent="0.25">
      <c r="B47" s="108"/>
      <c r="C47" s="110"/>
      <c r="D47" s="110"/>
      <c r="E47" s="107"/>
      <c r="F47" s="110"/>
      <c r="G47" s="121"/>
      <c r="H47" s="122"/>
      <c r="I47" s="107"/>
      <c r="J47" s="121"/>
      <c r="K47" s="122"/>
      <c r="L47" s="124"/>
      <c r="M47" s="121"/>
      <c r="N47" s="122"/>
      <c r="O47" s="110"/>
      <c r="P47" s="136"/>
    </row>
    <row r="48" spans="2:19" x14ac:dyDescent="0.25">
      <c r="B48" s="108"/>
      <c r="C48" s="110"/>
      <c r="D48" s="110"/>
      <c r="E48" s="110"/>
      <c r="F48" s="110"/>
      <c r="G48" s="106" t="s">
        <v>12</v>
      </c>
      <c r="H48" s="106" t="s">
        <v>13</v>
      </c>
      <c r="I48" s="110"/>
      <c r="J48" s="106" t="s">
        <v>14</v>
      </c>
      <c r="K48" s="129" t="s">
        <v>13</v>
      </c>
      <c r="L48" s="124"/>
      <c r="M48" s="106" t="s">
        <v>15</v>
      </c>
      <c r="N48" s="106" t="s">
        <v>16</v>
      </c>
      <c r="O48" s="110"/>
      <c r="P48" s="106" t="s">
        <v>17</v>
      </c>
    </row>
    <row r="49" spans="2:16" x14ac:dyDescent="0.25">
      <c r="B49" s="108"/>
      <c r="C49" s="110"/>
      <c r="D49" s="110"/>
      <c r="E49" s="110"/>
      <c r="F49" s="110"/>
      <c r="G49" s="110"/>
      <c r="H49" s="110"/>
      <c r="I49" s="110"/>
      <c r="J49" s="110"/>
      <c r="K49" s="110"/>
      <c r="L49" s="124"/>
      <c r="M49" s="107"/>
      <c r="N49" s="107"/>
      <c r="O49" s="110"/>
      <c r="P49" s="110"/>
    </row>
    <row r="50" spans="2:16" x14ac:dyDescent="0.25">
      <c r="B50" s="108"/>
      <c r="C50" s="110"/>
      <c r="D50" s="110"/>
      <c r="E50" s="110"/>
      <c r="F50" s="110"/>
      <c r="G50" s="110"/>
      <c r="H50" s="110"/>
      <c r="I50" s="110"/>
      <c r="J50" s="110"/>
      <c r="K50" s="110"/>
      <c r="L50" s="124"/>
      <c r="M50" s="107"/>
      <c r="N50" s="107"/>
      <c r="O50" s="110"/>
      <c r="P50" s="110"/>
    </row>
    <row r="51" spans="2:16" x14ac:dyDescent="0.25">
      <c r="B51" s="109"/>
      <c r="C51" s="111"/>
      <c r="D51" s="111"/>
      <c r="E51" s="111"/>
      <c r="F51" s="111"/>
      <c r="G51" s="111"/>
      <c r="H51" s="111"/>
      <c r="I51" s="111"/>
      <c r="J51" s="111"/>
      <c r="K51" s="111"/>
      <c r="L51" s="125"/>
      <c r="M51" s="136"/>
      <c r="N51" s="136"/>
      <c r="O51" s="111"/>
      <c r="P51" s="111"/>
    </row>
    <row r="52" spans="2:16" x14ac:dyDescent="0.25">
      <c r="B52" s="7">
        <v>1</v>
      </c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8">
        <v>11</v>
      </c>
      <c r="M52" s="7">
        <v>12</v>
      </c>
      <c r="N52" s="7">
        <v>13</v>
      </c>
      <c r="O52" s="7">
        <v>14</v>
      </c>
      <c r="P52" s="7">
        <v>15</v>
      </c>
    </row>
    <row r="53" spans="2:16" ht="204" x14ac:dyDescent="0.25">
      <c r="B53" s="78">
        <v>161</v>
      </c>
      <c r="C53" s="36" t="s">
        <v>130</v>
      </c>
      <c r="D53" s="36" t="s">
        <v>130</v>
      </c>
      <c r="E53" s="36" t="s">
        <v>98</v>
      </c>
      <c r="F53" s="36" t="s">
        <v>84</v>
      </c>
      <c r="G53" s="36" t="s">
        <v>85</v>
      </c>
      <c r="H53" s="36" t="s">
        <v>437</v>
      </c>
      <c r="I53" s="56">
        <v>1</v>
      </c>
      <c r="J53" s="36" t="s">
        <v>50</v>
      </c>
      <c r="K53" s="36" t="s">
        <v>51</v>
      </c>
      <c r="L53" s="57">
        <v>16109655</v>
      </c>
      <c r="M53" s="36" t="s">
        <v>97</v>
      </c>
      <c r="N53" s="36" t="s">
        <v>74</v>
      </c>
      <c r="O53" s="36" t="s">
        <v>57</v>
      </c>
      <c r="P53" s="36" t="s">
        <v>49</v>
      </c>
    </row>
    <row r="54" spans="2:16" ht="60" x14ac:dyDescent="0.25">
      <c r="B54" s="78">
        <v>162</v>
      </c>
      <c r="C54" s="36" t="s">
        <v>246</v>
      </c>
      <c r="D54" s="36" t="s">
        <v>312</v>
      </c>
      <c r="E54" s="36" t="s">
        <v>398</v>
      </c>
      <c r="F54" s="36" t="s">
        <v>80</v>
      </c>
      <c r="G54" s="36">
        <v>642</v>
      </c>
      <c r="H54" s="36" t="s">
        <v>61</v>
      </c>
      <c r="I54" s="56">
        <v>1828</v>
      </c>
      <c r="J54" s="36" t="s">
        <v>149</v>
      </c>
      <c r="K54" s="36" t="s">
        <v>207</v>
      </c>
      <c r="L54" s="57">
        <v>1392936</v>
      </c>
      <c r="M54" s="36" t="s">
        <v>47</v>
      </c>
      <c r="N54" s="36" t="s">
        <v>102</v>
      </c>
      <c r="O54" s="36" t="s">
        <v>57</v>
      </c>
      <c r="P54" s="36" t="s">
        <v>49</v>
      </c>
    </row>
    <row r="55" spans="2:16" ht="48" x14ac:dyDescent="0.25">
      <c r="B55" s="78">
        <v>163</v>
      </c>
      <c r="C55" s="36" t="s">
        <v>246</v>
      </c>
      <c r="D55" s="36" t="s">
        <v>312</v>
      </c>
      <c r="E55" s="36" t="s">
        <v>384</v>
      </c>
      <c r="F55" s="36" t="s">
        <v>80</v>
      </c>
      <c r="G55" s="36" t="s">
        <v>60</v>
      </c>
      <c r="H55" s="36" t="s">
        <v>61</v>
      </c>
      <c r="I55" s="56">
        <v>1</v>
      </c>
      <c r="J55" s="36" t="s">
        <v>50</v>
      </c>
      <c r="K55" s="36" t="s">
        <v>51</v>
      </c>
      <c r="L55" s="57">
        <v>1741740</v>
      </c>
      <c r="M55" s="36" t="s">
        <v>47</v>
      </c>
      <c r="N55" s="36" t="s">
        <v>97</v>
      </c>
      <c r="O55" s="36" t="s">
        <v>57</v>
      </c>
      <c r="P55" s="36" t="s">
        <v>49</v>
      </c>
    </row>
    <row r="56" spans="2:16" ht="36" x14ac:dyDescent="0.25">
      <c r="B56" s="78">
        <v>164</v>
      </c>
      <c r="C56" s="36" t="s">
        <v>407</v>
      </c>
      <c r="D56" s="36" t="s">
        <v>438</v>
      </c>
      <c r="E56" s="36" t="s">
        <v>380</v>
      </c>
      <c r="F56" s="36" t="s">
        <v>80</v>
      </c>
      <c r="G56" s="36">
        <v>642</v>
      </c>
      <c r="H56" s="36" t="s">
        <v>61</v>
      </c>
      <c r="I56" s="56">
        <v>1</v>
      </c>
      <c r="J56" s="36" t="s">
        <v>235</v>
      </c>
      <c r="K56" s="36" t="s">
        <v>236</v>
      </c>
      <c r="L56" s="57">
        <v>488780</v>
      </c>
      <c r="M56" s="36" t="s">
        <v>52</v>
      </c>
      <c r="N56" s="36" t="s">
        <v>47</v>
      </c>
      <c r="O56" s="36" t="s">
        <v>243</v>
      </c>
      <c r="P56" s="36" t="s">
        <v>49</v>
      </c>
    </row>
    <row r="57" spans="2:16" ht="48" x14ac:dyDescent="0.25">
      <c r="B57" s="78">
        <v>165</v>
      </c>
      <c r="C57" s="36" t="s">
        <v>313</v>
      </c>
      <c r="D57" s="36" t="s">
        <v>314</v>
      </c>
      <c r="E57" s="36" t="s">
        <v>402</v>
      </c>
      <c r="F57" s="36" t="s">
        <v>80</v>
      </c>
      <c r="G57" s="36">
        <v>796</v>
      </c>
      <c r="H57" s="36" t="s">
        <v>43</v>
      </c>
      <c r="I57" s="56">
        <v>19</v>
      </c>
      <c r="J57" s="36" t="s">
        <v>50</v>
      </c>
      <c r="K57" s="36" t="s">
        <v>51</v>
      </c>
      <c r="L57" s="57">
        <v>572595</v>
      </c>
      <c r="M57" s="36" t="s">
        <v>52</v>
      </c>
      <c r="N57" s="36" t="s">
        <v>47</v>
      </c>
      <c r="O57" s="36" t="s">
        <v>57</v>
      </c>
      <c r="P57" s="36" t="s">
        <v>49</v>
      </c>
    </row>
    <row r="58" spans="2:16" x14ac:dyDescent="0.25">
      <c r="B58" s="14"/>
      <c r="C58" s="14"/>
      <c r="D58" s="14"/>
      <c r="E58" s="15" t="s">
        <v>24</v>
      </c>
      <c r="F58" s="14"/>
      <c r="G58" s="14"/>
      <c r="H58" s="14"/>
      <c r="I58" s="14"/>
      <c r="J58" s="14"/>
      <c r="K58" s="14"/>
      <c r="L58" s="17">
        <f>SUM(L53:L57)</f>
        <v>20305706</v>
      </c>
      <c r="M58" s="16" t="s">
        <v>42</v>
      </c>
      <c r="N58" s="16" t="s">
        <v>42</v>
      </c>
      <c r="O58" s="16" t="s">
        <v>42</v>
      </c>
      <c r="P58" s="16" t="s">
        <v>42</v>
      </c>
    </row>
    <row r="61" spans="2:16" ht="15.75" x14ac:dyDescent="0.25">
      <c r="C61" s="157" t="s">
        <v>497</v>
      </c>
      <c r="D61" s="157"/>
      <c r="E61" s="157"/>
      <c r="F61" s="157"/>
      <c r="G61" s="157"/>
      <c r="H61" s="157"/>
      <c r="I61" s="157"/>
      <c r="L61" s="157" t="s">
        <v>496</v>
      </c>
      <c r="M61" s="157"/>
      <c r="N61" s="157"/>
      <c r="O61" s="157"/>
    </row>
  </sheetData>
  <mergeCells count="64">
    <mergeCell ref="C61:I61"/>
    <mergeCell ref="L61:O61"/>
    <mergeCell ref="B35:P35"/>
    <mergeCell ref="B36:P36"/>
    <mergeCell ref="B37:P37"/>
    <mergeCell ref="B38:P38"/>
    <mergeCell ref="B39:P39"/>
    <mergeCell ref="B41:P41"/>
    <mergeCell ref="B42:P42"/>
    <mergeCell ref="K48:K51"/>
    <mergeCell ref="N48:N51"/>
    <mergeCell ref="O44:O51"/>
    <mergeCell ref="P44:P47"/>
    <mergeCell ref="P48:P51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E33:N33"/>
    <mergeCell ref="C44:C51"/>
    <mergeCell ref="D44:D51"/>
    <mergeCell ref="B44:B51"/>
    <mergeCell ref="E44:N44"/>
    <mergeCell ref="E45:E51"/>
    <mergeCell ref="G45:H47"/>
    <mergeCell ref="I45:I51"/>
    <mergeCell ref="J45:K47"/>
    <mergeCell ref="L45:L51"/>
    <mergeCell ref="M45:N47"/>
    <mergeCell ref="G48:G51"/>
    <mergeCell ref="J48:J51"/>
    <mergeCell ref="M48:M51"/>
    <mergeCell ref="F45:F51"/>
    <mergeCell ref="H48:H51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B38" zoomScale="80" zoomScaleNormal="80" workbookViewId="0">
      <selection activeCell="B50" sqref="B50:P50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4.42578125" style="18" customWidth="1"/>
    <col min="7" max="7" width="6.28515625" style="18" customWidth="1"/>
    <col min="8" max="8" width="7.42578125" style="18" customWidth="1"/>
    <col min="9" max="9" width="8.7109375" style="18" customWidth="1"/>
    <col min="10" max="10" width="9.42578125" style="18" customWidth="1"/>
    <col min="11" max="11" width="5.5703125" style="18" customWidth="1"/>
    <col min="12" max="12" width="17" style="18" customWidth="1"/>
    <col min="13" max="13" width="11.7109375" style="18" customWidth="1"/>
    <col min="14" max="14" width="12.85546875" style="18" customWidth="1"/>
    <col min="15" max="15" width="9.140625" style="18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26" t="s">
        <v>27</v>
      </c>
      <c r="F4" s="127"/>
      <c r="G4" s="130" t="s">
        <v>55</v>
      </c>
      <c r="H4" s="131"/>
      <c r="I4" s="131"/>
      <c r="J4" s="131"/>
      <c r="K4" s="131"/>
      <c r="L4" s="131"/>
      <c r="M4" s="132"/>
      <c r="N4" s="2"/>
      <c r="O4" s="2"/>
      <c r="P4" s="2"/>
    </row>
    <row r="5" spans="2:16" ht="15" customHeight="1" x14ac:dyDescent="0.25">
      <c r="B5" s="1"/>
      <c r="C5" s="2"/>
      <c r="D5" s="2"/>
      <c r="E5" s="126" t="s">
        <v>28</v>
      </c>
      <c r="F5" s="127"/>
      <c r="G5" s="133" t="s">
        <v>29</v>
      </c>
      <c r="H5" s="133"/>
      <c r="I5" s="133"/>
      <c r="J5" s="133"/>
      <c r="K5" s="133"/>
      <c r="L5" s="133"/>
      <c r="M5" s="133"/>
      <c r="N5" s="2"/>
      <c r="O5" s="2"/>
      <c r="P5" s="2"/>
    </row>
    <row r="6" spans="2:16" ht="15" customHeight="1" x14ac:dyDescent="0.25">
      <c r="B6" s="1"/>
      <c r="C6" s="2"/>
      <c r="D6" s="2"/>
      <c r="E6" s="126" t="s">
        <v>30</v>
      </c>
      <c r="F6" s="127"/>
      <c r="G6" s="128" t="s">
        <v>31</v>
      </c>
      <c r="H6" s="128"/>
      <c r="I6" s="128"/>
      <c r="J6" s="128"/>
      <c r="K6" s="128"/>
      <c r="L6" s="128"/>
      <c r="M6" s="128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134" t="s">
        <v>33</v>
      </c>
      <c r="H7" s="134"/>
      <c r="I7" s="134"/>
      <c r="J7" s="134"/>
      <c r="K7" s="134"/>
      <c r="L7" s="134"/>
      <c r="M7" s="134"/>
      <c r="N7" s="2"/>
      <c r="O7" s="2"/>
      <c r="P7" s="2"/>
    </row>
    <row r="8" spans="2:16" ht="15" customHeight="1" x14ac:dyDescent="0.25">
      <c r="B8" s="1"/>
      <c r="C8" s="2"/>
      <c r="D8" s="2"/>
      <c r="E8" s="126" t="s">
        <v>34</v>
      </c>
      <c r="F8" s="127"/>
      <c r="G8" s="135" t="s">
        <v>35</v>
      </c>
      <c r="H8" s="135"/>
      <c r="I8" s="135"/>
      <c r="J8" s="135"/>
      <c r="K8" s="135"/>
      <c r="L8" s="135"/>
      <c r="M8" s="135"/>
      <c r="N8" s="2"/>
      <c r="O8" s="2"/>
      <c r="P8" s="2"/>
    </row>
    <row r="9" spans="2:16" ht="15" customHeight="1" x14ac:dyDescent="0.25">
      <c r="B9" s="1"/>
      <c r="C9" s="2"/>
      <c r="D9" s="2"/>
      <c r="E9" s="126" t="s">
        <v>36</v>
      </c>
      <c r="F9" s="127"/>
      <c r="G9" s="128">
        <v>997750001</v>
      </c>
      <c r="H9" s="128"/>
      <c r="I9" s="128"/>
      <c r="J9" s="128"/>
      <c r="K9" s="128"/>
      <c r="L9" s="128"/>
      <c r="M9" s="128"/>
      <c r="N9" s="2"/>
      <c r="O9" s="2"/>
      <c r="P9" s="2"/>
    </row>
    <row r="10" spans="2:16" ht="15" customHeight="1" x14ac:dyDescent="0.25">
      <c r="B10" s="1"/>
      <c r="C10" s="2"/>
      <c r="D10" s="2"/>
      <c r="E10" s="126" t="s">
        <v>37</v>
      </c>
      <c r="F10" s="127"/>
      <c r="G10" s="128">
        <v>804013</v>
      </c>
      <c r="H10" s="128"/>
      <c r="I10" s="128"/>
      <c r="J10" s="128"/>
      <c r="K10" s="128"/>
      <c r="L10" s="128"/>
      <c r="M10" s="128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20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06" t="s">
        <v>0</v>
      </c>
      <c r="C13" s="106" t="s">
        <v>1</v>
      </c>
      <c r="D13" s="106" t="s">
        <v>2</v>
      </c>
      <c r="E13" s="114" t="s">
        <v>3</v>
      </c>
      <c r="F13" s="115"/>
      <c r="G13" s="115"/>
      <c r="H13" s="115"/>
      <c r="I13" s="115"/>
      <c r="J13" s="115"/>
      <c r="K13" s="115"/>
      <c r="L13" s="115"/>
      <c r="M13" s="115"/>
      <c r="N13" s="116"/>
      <c r="O13" s="106" t="s">
        <v>4</v>
      </c>
      <c r="P13" s="106" t="s">
        <v>5</v>
      </c>
    </row>
    <row r="14" spans="2:16" x14ac:dyDescent="0.25">
      <c r="B14" s="107"/>
      <c r="C14" s="107"/>
      <c r="D14" s="107"/>
      <c r="E14" s="106" t="s">
        <v>6</v>
      </c>
      <c r="F14" s="106" t="s">
        <v>7</v>
      </c>
      <c r="G14" s="117" t="s">
        <v>8</v>
      </c>
      <c r="H14" s="118"/>
      <c r="I14" s="106" t="s">
        <v>9</v>
      </c>
      <c r="J14" s="117" t="s">
        <v>10</v>
      </c>
      <c r="K14" s="118"/>
      <c r="L14" s="123" t="s">
        <v>22</v>
      </c>
      <c r="M14" s="117" t="s">
        <v>11</v>
      </c>
      <c r="N14" s="118"/>
      <c r="O14" s="107"/>
      <c r="P14" s="107"/>
    </row>
    <row r="15" spans="2:16" x14ac:dyDescent="0.25">
      <c r="B15" s="108"/>
      <c r="C15" s="110"/>
      <c r="D15" s="110"/>
      <c r="E15" s="107"/>
      <c r="F15" s="110"/>
      <c r="G15" s="119"/>
      <c r="H15" s="120"/>
      <c r="I15" s="107"/>
      <c r="J15" s="119"/>
      <c r="K15" s="120"/>
      <c r="L15" s="124"/>
      <c r="M15" s="119"/>
      <c r="N15" s="120"/>
      <c r="O15" s="110"/>
      <c r="P15" s="107"/>
    </row>
    <row r="16" spans="2:16" ht="19.5" customHeight="1" x14ac:dyDescent="0.25">
      <c r="B16" s="108"/>
      <c r="C16" s="110"/>
      <c r="D16" s="110"/>
      <c r="E16" s="107"/>
      <c r="F16" s="110"/>
      <c r="G16" s="121"/>
      <c r="H16" s="122"/>
      <c r="I16" s="107"/>
      <c r="J16" s="121"/>
      <c r="K16" s="122"/>
      <c r="L16" s="124"/>
      <c r="M16" s="121"/>
      <c r="N16" s="122"/>
      <c r="O16" s="110"/>
      <c r="P16" s="136"/>
    </row>
    <row r="17" spans="2:17" x14ac:dyDescent="0.25">
      <c r="B17" s="108"/>
      <c r="C17" s="110"/>
      <c r="D17" s="110"/>
      <c r="E17" s="110"/>
      <c r="F17" s="110"/>
      <c r="G17" s="106" t="s">
        <v>12</v>
      </c>
      <c r="H17" s="106" t="s">
        <v>13</v>
      </c>
      <c r="I17" s="110"/>
      <c r="J17" s="106" t="s">
        <v>14</v>
      </c>
      <c r="K17" s="129" t="s">
        <v>13</v>
      </c>
      <c r="L17" s="124"/>
      <c r="M17" s="106" t="s">
        <v>15</v>
      </c>
      <c r="N17" s="106" t="s">
        <v>16</v>
      </c>
      <c r="O17" s="110"/>
      <c r="P17" s="106" t="s">
        <v>17</v>
      </c>
    </row>
    <row r="18" spans="2:17" x14ac:dyDescent="0.25">
      <c r="B18" s="108"/>
      <c r="C18" s="110"/>
      <c r="D18" s="110"/>
      <c r="E18" s="110"/>
      <c r="F18" s="110"/>
      <c r="G18" s="110"/>
      <c r="H18" s="110"/>
      <c r="I18" s="110"/>
      <c r="J18" s="110"/>
      <c r="K18" s="110"/>
      <c r="L18" s="124"/>
      <c r="M18" s="107"/>
      <c r="N18" s="107"/>
      <c r="O18" s="110"/>
      <c r="P18" s="110"/>
    </row>
    <row r="19" spans="2:17" x14ac:dyDescent="0.25">
      <c r="B19" s="108"/>
      <c r="C19" s="110"/>
      <c r="D19" s="110"/>
      <c r="E19" s="110"/>
      <c r="F19" s="110"/>
      <c r="G19" s="110"/>
      <c r="H19" s="110"/>
      <c r="I19" s="110"/>
      <c r="J19" s="110"/>
      <c r="K19" s="110"/>
      <c r="L19" s="124"/>
      <c r="M19" s="107"/>
      <c r="N19" s="107"/>
      <c r="O19" s="110"/>
      <c r="P19" s="110"/>
    </row>
    <row r="20" spans="2:17" ht="42" customHeight="1" x14ac:dyDescent="0.25">
      <c r="B20" s="109"/>
      <c r="C20" s="111"/>
      <c r="D20" s="111"/>
      <c r="E20" s="111"/>
      <c r="F20" s="111"/>
      <c r="G20" s="111"/>
      <c r="H20" s="111"/>
      <c r="I20" s="111"/>
      <c r="J20" s="111"/>
      <c r="K20" s="111"/>
      <c r="L20" s="125"/>
      <c r="M20" s="136"/>
      <c r="N20" s="136"/>
      <c r="O20" s="111"/>
      <c r="P20" s="111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03.5" customHeight="1" x14ac:dyDescent="0.25">
      <c r="B22" s="29">
        <v>166</v>
      </c>
      <c r="C22" s="24" t="s">
        <v>467</v>
      </c>
      <c r="D22" s="24" t="s">
        <v>67</v>
      </c>
      <c r="E22" s="24" t="s">
        <v>72</v>
      </c>
      <c r="F22" s="24" t="s">
        <v>80</v>
      </c>
      <c r="G22" s="24" t="s">
        <v>60</v>
      </c>
      <c r="H22" s="24" t="s">
        <v>61</v>
      </c>
      <c r="I22" s="25">
        <v>6</v>
      </c>
      <c r="J22" s="24" t="s">
        <v>50</v>
      </c>
      <c r="K22" s="24" t="s">
        <v>45</v>
      </c>
      <c r="L22" s="26">
        <v>432000</v>
      </c>
      <c r="M22" s="24" t="s">
        <v>73</v>
      </c>
      <c r="N22" s="24" t="s">
        <v>74</v>
      </c>
      <c r="O22" s="24" t="s">
        <v>70</v>
      </c>
      <c r="P22" s="24" t="s">
        <v>64</v>
      </c>
      <c r="Q22" s="18">
        <v>1</v>
      </c>
    </row>
    <row r="23" spans="2:17" ht="204" x14ac:dyDescent="0.25">
      <c r="B23" s="29">
        <v>167</v>
      </c>
      <c r="C23" s="24" t="s">
        <v>125</v>
      </c>
      <c r="D23" s="24" t="s">
        <v>125</v>
      </c>
      <c r="E23" s="36" t="s">
        <v>99</v>
      </c>
      <c r="F23" s="24" t="s">
        <v>84</v>
      </c>
      <c r="G23" s="24" t="s">
        <v>85</v>
      </c>
      <c r="H23" s="24" t="s">
        <v>437</v>
      </c>
      <c r="I23" s="25">
        <v>1</v>
      </c>
      <c r="J23" s="24" t="s">
        <v>50</v>
      </c>
      <c r="K23" s="24" t="s">
        <v>51</v>
      </c>
      <c r="L23" s="26">
        <v>901722</v>
      </c>
      <c r="M23" s="24" t="s">
        <v>62</v>
      </c>
      <c r="N23" s="24" t="s">
        <v>100</v>
      </c>
      <c r="O23" s="24" t="s">
        <v>70</v>
      </c>
      <c r="P23" s="24" t="s">
        <v>64</v>
      </c>
    </row>
    <row r="24" spans="2:17" ht="204" x14ac:dyDescent="0.25">
      <c r="B24" s="29">
        <v>168</v>
      </c>
      <c r="C24" s="24" t="s">
        <v>125</v>
      </c>
      <c r="D24" s="24" t="s">
        <v>125</v>
      </c>
      <c r="E24" s="36" t="s">
        <v>101</v>
      </c>
      <c r="F24" s="24" t="s">
        <v>84</v>
      </c>
      <c r="G24" s="24" t="s">
        <v>85</v>
      </c>
      <c r="H24" s="24" t="s">
        <v>437</v>
      </c>
      <c r="I24" s="25">
        <v>1</v>
      </c>
      <c r="J24" s="24" t="s">
        <v>50</v>
      </c>
      <c r="K24" s="24" t="s">
        <v>51</v>
      </c>
      <c r="L24" s="26">
        <v>1034408</v>
      </c>
      <c r="M24" s="24" t="s">
        <v>73</v>
      </c>
      <c r="N24" s="24" t="s">
        <v>74</v>
      </c>
      <c r="O24" s="24" t="s">
        <v>57</v>
      </c>
      <c r="P24" s="24" t="s">
        <v>49</v>
      </c>
    </row>
    <row r="25" spans="2:17" ht="204" x14ac:dyDescent="0.25">
      <c r="B25" s="29">
        <v>169</v>
      </c>
      <c r="C25" s="24" t="s">
        <v>125</v>
      </c>
      <c r="D25" s="24" t="s">
        <v>126</v>
      </c>
      <c r="E25" s="36" t="s">
        <v>371</v>
      </c>
      <c r="F25" s="24" t="s">
        <v>84</v>
      </c>
      <c r="G25" s="24" t="s">
        <v>85</v>
      </c>
      <c r="H25" s="24" t="s">
        <v>437</v>
      </c>
      <c r="I25" s="25">
        <v>1</v>
      </c>
      <c r="J25" s="24" t="s">
        <v>50</v>
      </c>
      <c r="K25" s="24" t="s">
        <v>51</v>
      </c>
      <c r="L25" s="26">
        <v>1899743</v>
      </c>
      <c r="M25" s="24" t="s">
        <v>102</v>
      </c>
      <c r="N25" s="24" t="s">
        <v>74</v>
      </c>
      <c r="O25" s="24" t="s">
        <v>57</v>
      </c>
      <c r="P25" s="24" t="s">
        <v>49</v>
      </c>
    </row>
    <row r="26" spans="2:17" ht="204" x14ac:dyDescent="0.25">
      <c r="B26" s="29">
        <v>170</v>
      </c>
      <c r="C26" s="24" t="s">
        <v>125</v>
      </c>
      <c r="D26" s="24" t="s">
        <v>125</v>
      </c>
      <c r="E26" s="36" t="s">
        <v>372</v>
      </c>
      <c r="F26" s="24" t="s">
        <v>84</v>
      </c>
      <c r="G26" s="24" t="s">
        <v>85</v>
      </c>
      <c r="H26" s="24" t="s">
        <v>437</v>
      </c>
      <c r="I26" s="25">
        <v>1</v>
      </c>
      <c r="J26" s="24" t="s">
        <v>50</v>
      </c>
      <c r="K26" s="24" t="s">
        <v>51</v>
      </c>
      <c r="L26" s="26">
        <v>9814031</v>
      </c>
      <c r="M26" s="24" t="s">
        <v>102</v>
      </c>
      <c r="N26" s="24" t="s">
        <v>74</v>
      </c>
      <c r="O26" s="24" t="s">
        <v>70</v>
      </c>
      <c r="P26" s="24" t="s">
        <v>64</v>
      </c>
    </row>
    <row r="27" spans="2:17" ht="204" x14ac:dyDescent="0.25">
      <c r="B27" s="29">
        <v>171</v>
      </c>
      <c r="C27" s="24" t="s">
        <v>125</v>
      </c>
      <c r="D27" s="24" t="s">
        <v>126</v>
      </c>
      <c r="E27" s="36" t="s">
        <v>103</v>
      </c>
      <c r="F27" s="24" t="s">
        <v>84</v>
      </c>
      <c r="G27" s="24" t="s">
        <v>85</v>
      </c>
      <c r="H27" s="24" t="s">
        <v>437</v>
      </c>
      <c r="I27" s="25">
        <v>1</v>
      </c>
      <c r="J27" s="24" t="s">
        <v>50</v>
      </c>
      <c r="K27" s="24" t="s">
        <v>51</v>
      </c>
      <c r="L27" s="26">
        <v>1297157</v>
      </c>
      <c r="M27" s="24" t="s">
        <v>73</v>
      </c>
      <c r="N27" s="24" t="s">
        <v>104</v>
      </c>
      <c r="O27" s="24" t="s">
        <v>57</v>
      </c>
      <c r="P27" s="24" t="s">
        <v>49</v>
      </c>
    </row>
    <row r="28" spans="2:17" ht="204" x14ac:dyDescent="0.25">
      <c r="B28" s="29">
        <v>172</v>
      </c>
      <c r="C28" s="24" t="s">
        <v>125</v>
      </c>
      <c r="D28" s="24" t="s">
        <v>126</v>
      </c>
      <c r="E28" s="36" t="s">
        <v>105</v>
      </c>
      <c r="F28" s="24" t="s">
        <v>84</v>
      </c>
      <c r="G28" s="24" t="s">
        <v>85</v>
      </c>
      <c r="H28" s="24" t="s">
        <v>437</v>
      </c>
      <c r="I28" s="25">
        <v>1</v>
      </c>
      <c r="J28" s="24" t="s">
        <v>50</v>
      </c>
      <c r="K28" s="24" t="s">
        <v>51</v>
      </c>
      <c r="L28" s="26">
        <v>1962000</v>
      </c>
      <c r="M28" s="24" t="s">
        <v>102</v>
      </c>
      <c r="N28" s="24" t="s">
        <v>74</v>
      </c>
      <c r="O28" s="24" t="s">
        <v>57</v>
      </c>
      <c r="P28" s="24" t="s">
        <v>49</v>
      </c>
    </row>
    <row r="29" spans="2:17" ht="204" x14ac:dyDescent="0.25">
      <c r="B29" s="29">
        <v>173</v>
      </c>
      <c r="C29" s="24" t="s">
        <v>128</v>
      </c>
      <c r="D29" s="24" t="s">
        <v>131</v>
      </c>
      <c r="E29" s="36" t="s">
        <v>373</v>
      </c>
      <c r="F29" s="24" t="s">
        <v>84</v>
      </c>
      <c r="G29" s="24" t="s">
        <v>85</v>
      </c>
      <c r="H29" s="24" t="s">
        <v>437</v>
      </c>
      <c r="I29" s="25">
        <v>1</v>
      </c>
      <c r="J29" s="24" t="s">
        <v>50</v>
      </c>
      <c r="K29" s="24" t="s">
        <v>51</v>
      </c>
      <c r="L29" s="26">
        <v>642843</v>
      </c>
      <c r="M29" s="24" t="s">
        <v>102</v>
      </c>
      <c r="N29" s="24" t="s">
        <v>74</v>
      </c>
      <c r="O29" s="24" t="s">
        <v>57</v>
      </c>
      <c r="P29" s="24" t="s">
        <v>49</v>
      </c>
    </row>
    <row r="30" spans="2:17" ht="84" x14ac:dyDescent="0.25">
      <c r="B30" s="29">
        <v>174</v>
      </c>
      <c r="C30" s="24" t="s">
        <v>125</v>
      </c>
      <c r="D30" s="24" t="s">
        <v>125</v>
      </c>
      <c r="E30" s="36" t="s">
        <v>106</v>
      </c>
      <c r="F30" s="24" t="s">
        <v>108</v>
      </c>
      <c r="G30" s="24" t="s">
        <v>85</v>
      </c>
      <c r="H30" s="24" t="s">
        <v>437</v>
      </c>
      <c r="I30" s="25">
        <v>1</v>
      </c>
      <c r="J30" s="24" t="s">
        <v>50</v>
      </c>
      <c r="K30" s="24" t="s">
        <v>51</v>
      </c>
      <c r="L30" s="26">
        <v>1103560</v>
      </c>
      <c r="M30" s="24" t="s">
        <v>62</v>
      </c>
      <c r="N30" s="24" t="s">
        <v>100</v>
      </c>
      <c r="O30" s="24" t="s">
        <v>57</v>
      </c>
      <c r="P30" s="24" t="s">
        <v>49</v>
      </c>
    </row>
    <row r="31" spans="2:17" ht="204" x14ac:dyDescent="0.25">
      <c r="B31" s="29">
        <v>175</v>
      </c>
      <c r="C31" s="24" t="s">
        <v>125</v>
      </c>
      <c r="D31" s="24" t="s">
        <v>125</v>
      </c>
      <c r="E31" s="36" t="s">
        <v>107</v>
      </c>
      <c r="F31" s="24" t="s">
        <v>84</v>
      </c>
      <c r="G31" s="24" t="s">
        <v>85</v>
      </c>
      <c r="H31" s="24" t="s">
        <v>437</v>
      </c>
      <c r="I31" s="25">
        <v>1</v>
      </c>
      <c r="J31" s="24" t="s">
        <v>50</v>
      </c>
      <c r="K31" s="24" t="s">
        <v>51</v>
      </c>
      <c r="L31" s="26">
        <v>7304598</v>
      </c>
      <c r="M31" s="24" t="s">
        <v>102</v>
      </c>
      <c r="N31" s="24" t="s">
        <v>74</v>
      </c>
      <c r="O31" s="24" t="s">
        <v>57</v>
      </c>
      <c r="P31" s="24" t="s">
        <v>49</v>
      </c>
      <c r="Q31" s="18">
        <v>1</v>
      </c>
    </row>
    <row r="32" spans="2:17" ht="204" x14ac:dyDescent="0.25">
      <c r="B32" s="29">
        <v>176</v>
      </c>
      <c r="C32" s="24" t="s">
        <v>125</v>
      </c>
      <c r="D32" s="24" t="s">
        <v>125</v>
      </c>
      <c r="E32" s="36" t="s">
        <v>109</v>
      </c>
      <c r="F32" s="24" t="s">
        <v>84</v>
      </c>
      <c r="G32" s="24" t="s">
        <v>85</v>
      </c>
      <c r="H32" s="24" t="s">
        <v>61</v>
      </c>
      <c r="I32" s="25">
        <v>1</v>
      </c>
      <c r="J32" s="24" t="s">
        <v>50</v>
      </c>
      <c r="K32" s="24" t="s">
        <v>51</v>
      </c>
      <c r="L32" s="26">
        <v>9196330</v>
      </c>
      <c r="M32" s="24" t="s">
        <v>62</v>
      </c>
      <c r="N32" s="24" t="s">
        <v>100</v>
      </c>
      <c r="O32" s="24" t="s">
        <v>57</v>
      </c>
      <c r="P32" s="24" t="s">
        <v>49</v>
      </c>
    </row>
    <row r="33" spans="2:17" ht="204" x14ac:dyDescent="0.25">
      <c r="B33" s="29">
        <v>177</v>
      </c>
      <c r="C33" s="24" t="s">
        <v>128</v>
      </c>
      <c r="D33" s="24" t="s">
        <v>131</v>
      </c>
      <c r="E33" s="36" t="s">
        <v>110</v>
      </c>
      <c r="F33" s="24" t="s">
        <v>84</v>
      </c>
      <c r="G33" s="24" t="s">
        <v>85</v>
      </c>
      <c r="H33" s="24" t="s">
        <v>437</v>
      </c>
      <c r="I33" s="25">
        <v>1</v>
      </c>
      <c r="J33" s="24" t="s">
        <v>50</v>
      </c>
      <c r="K33" s="24" t="s">
        <v>51</v>
      </c>
      <c r="L33" s="26">
        <v>649000</v>
      </c>
      <c r="M33" s="24" t="s">
        <v>102</v>
      </c>
      <c r="N33" s="24" t="s">
        <v>74</v>
      </c>
      <c r="O33" s="24" t="s">
        <v>57</v>
      </c>
      <c r="P33" s="24" t="s">
        <v>49</v>
      </c>
    </row>
    <row r="34" spans="2:17" ht="204" x14ac:dyDescent="0.25">
      <c r="B34" s="29">
        <v>178</v>
      </c>
      <c r="C34" s="24" t="s">
        <v>130</v>
      </c>
      <c r="D34" s="24" t="s">
        <v>130</v>
      </c>
      <c r="E34" s="36" t="s">
        <v>93</v>
      </c>
      <c r="F34" s="24" t="s">
        <v>84</v>
      </c>
      <c r="G34" s="24" t="s">
        <v>85</v>
      </c>
      <c r="H34" s="24" t="s">
        <v>437</v>
      </c>
      <c r="I34" s="25">
        <v>1</v>
      </c>
      <c r="J34" s="24" t="s">
        <v>50</v>
      </c>
      <c r="K34" s="24" t="s">
        <v>51</v>
      </c>
      <c r="L34" s="26">
        <v>2458475</v>
      </c>
      <c r="M34" s="24" t="s">
        <v>46</v>
      </c>
      <c r="N34" s="24" t="s">
        <v>62</v>
      </c>
      <c r="O34" s="24" t="s">
        <v>57</v>
      </c>
      <c r="P34" s="24" t="s">
        <v>49</v>
      </c>
      <c r="Q34" s="18">
        <v>1</v>
      </c>
    </row>
    <row r="35" spans="2:17" ht="36" x14ac:dyDescent="0.25">
      <c r="B35" s="29">
        <v>179</v>
      </c>
      <c r="C35" s="36" t="s">
        <v>410</v>
      </c>
      <c r="D35" s="36" t="s">
        <v>468</v>
      </c>
      <c r="E35" s="36" t="s">
        <v>244</v>
      </c>
      <c r="F35" s="24" t="s">
        <v>275</v>
      </c>
      <c r="G35" s="24">
        <v>642</v>
      </c>
      <c r="H35" s="24" t="s">
        <v>61</v>
      </c>
      <c r="I35" s="25">
        <v>27308316</v>
      </c>
      <c r="J35" s="24" t="s">
        <v>50</v>
      </c>
      <c r="K35" s="24" t="s">
        <v>51</v>
      </c>
      <c r="L35" s="26">
        <v>27308316</v>
      </c>
      <c r="M35" s="36" t="s">
        <v>62</v>
      </c>
      <c r="N35" s="36" t="s">
        <v>74</v>
      </c>
      <c r="O35" s="24" t="s">
        <v>57</v>
      </c>
      <c r="P35" s="24" t="s">
        <v>49</v>
      </c>
    </row>
    <row r="36" spans="2:17" s="58" customFormat="1" ht="72" x14ac:dyDescent="0.25">
      <c r="B36" s="29">
        <v>180</v>
      </c>
      <c r="C36" s="36" t="s">
        <v>218</v>
      </c>
      <c r="D36" s="36" t="s">
        <v>223</v>
      </c>
      <c r="E36" s="36" t="s">
        <v>254</v>
      </c>
      <c r="F36" s="36" t="s">
        <v>111</v>
      </c>
      <c r="G36" s="36" t="s">
        <v>124</v>
      </c>
      <c r="H36" s="36" t="s">
        <v>123</v>
      </c>
      <c r="I36" s="56">
        <v>53995</v>
      </c>
      <c r="J36" s="36" t="s">
        <v>50</v>
      </c>
      <c r="K36" s="36" t="s">
        <v>45</v>
      </c>
      <c r="L36" s="57">
        <v>8423220</v>
      </c>
      <c r="M36" s="36" t="s">
        <v>73</v>
      </c>
      <c r="N36" s="36" t="s">
        <v>74</v>
      </c>
      <c r="O36" s="36" t="s">
        <v>57</v>
      </c>
      <c r="P36" s="36" t="s">
        <v>49</v>
      </c>
    </row>
    <row r="37" spans="2:17" ht="84" x14ac:dyDescent="0.25">
      <c r="B37" s="29">
        <v>181</v>
      </c>
      <c r="C37" s="36" t="s">
        <v>219</v>
      </c>
      <c r="D37" s="36" t="s">
        <v>224</v>
      </c>
      <c r="E37" s="36" t="s">
        <v>255</v>
      </c>
      <c r="F37" s="24" t="s">
        <v>112</v>
      </c>
      <c r="G37" s="24" t="s">
        <v>60</v>
      </c>
      <c r="H37" s="24" t="s">
        <v>61</v>
      </c>
      <c r="I37" s="25"/>
      <c r="J37" s="24" t="s">
        <v>50</v>
      </c>
      <c r="K37" s="24" t="s">
        <v>45</v>
      </c>
      <c r="L37" s="26">
        <v>1259630</v>
      </c>
      <c r="M37" s="24" t="s">
        <v>73</v>
      </c>
      <c r="N37" s="24" t="s">
        <v>74</v>
      </c>
      <c r="O37" s="24" t="s">
        <v>57</v>
      </c>
      <c r="P37" s="24" t="s">
        <v>49</v>
      </c>
    </row>
    <row r="38" spans="2:17" x14ac:dyDescent="0.25">
      <c r="B38" s="14"/>
      <c r="C38" s="14"/>
      <c r="D38" s="14"/>
      <c r="E38" s="15" t="s">
        <v>23</v>
      </c>
      <c r="F38" s="14"/>
      <c r="G38" s="14"/>
      <c r="H38" s="14"/>
      <c r="I38" s="14"/>
      <c r="J38" s="14"/>
      <c r="K38" s="14"/>
      <c r="L38" s="27">
        <f>SUM(L22:L37)</f>
        <v>75687033</v>
      </c>
      <c r="M38" s="16" t="s">
        <v>42</v>
      </c>
      <c r="N38" s="16" t="s">
        <v>42</v>
      </c>
      <c r="O38" s="16" t="s">
        <v>42</v>
      </c>
      <c r="P38" s="16" t="s">
        <v>42</v>
      </c>
    </row>
    <row r="39" spans="2:17" x14ac:dyDescent="0.25">
      <c r="B39" s="14"/>
      <c r="C39" s="14"/>
      <c r="D39" s="14"/>
      <c r="E39" s="15" t="s">
        <v>217</v>
      </c>
      <c r="F39" s="15"/>
      <c r="G39" s="14"/>
      <c r="H39" s="14"/>
      <c r="I39" s="14"/>
      <c r="J39" s="14"/>
      <c r="K39" s="14"/>
      <c r="L39" s="45">
        <f>SUM('1 квартал'!L166+'2 квартал'!L43+'3 квартал'!L30+'4 квартал'!L38)</f>
        <v>1261678825.54</v>
      </c>
      <c r="M39" s="14"/>
      <c r="N39" s="14"/>
      <c r="O39" s="14"/>
      <c r="P39" s="14"/>
    </row>
    <row r="40" spans="2:17" x14ac:dyDescent="0.25">
      <c r="B40" s="12"/>
      <c r="C40" s="2"/>
      <c r="D40" s="2"/>
      <c r="E40" s="2"/>
      <c r="F40" s="2"/>
      <c r="G40" s="2"/>
      <c r="H40" s="2"/>
      <c r="I40" s="2"/>
      <c r="J40" s="2"/>
    </row>
    <row r="41" spans="2:17" x14ac:dyDescent="0.25">
      <c r="B41" s="1"/>
      <c r="C41" s="2"/>
      <c r="D41" s="2"/>
      <c r="E41" s="2"/>
      <c r="F41" s="2"/>
      <c r="G41" s="2"/>
      <c r="H41" s="2"/>
      <c r="I41" s="2"/>
      <c r="J41" s="2"/>
    </row>
    <row r="42" spans="2:17" ht="15" customHeight="1" x14ac:dyDescent="0.3">
      <c r="B42" s="12"/>
      <c r="C42" s="2"/>
      <c r="D42" s="162" t="s">
        <v>485</v>
      </c>
      <c r="E42" s="162"/>
      <c r="F42" s="162"/>
      <c r="G42" s="162"/>
      <c r="H42" s="162"/>
      <c r="I42" s="162"/>
      <c r="J42" s="162"/>
      <c r="K42" s="162"/>
      <c r="L42" s="162"/>
      <c r="M42" s="162"/>
      <c r="N42" s="162"/>
    </row>
    <row r="43" spans="2:17" ht="15" customHeight="1" x14ac:dyDescent="0.25">
      <c r="B43" s="12"/>
      <c r="C43" s="2"/>
      <c r="D43" s="2"/>
      <c r="E43" s="2"/>
      <c r="F43" s="2"/>
      <c r="G43" s="2"/>
      <c r="H43" s="21"/>
      <c r="I43" s="2"/>
      <c r="J43" s="2"/>
      <c r="K43" s="20"/>
    </row>
    <row r="44" spans="2:17" ht="15" customHeight="1" x14ac:dyDescent="0.25">
      <c r="B44" s="155" t="s">
        <v>507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</row>
    <row r="45" spans="2:17" ht="15" customHeight="1" x14ac:dyDescent="0.25">
      <c r="B45" s="155" t="s">
        <v>503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</row>
    <row r="46" spans="2:17" ht="15" customHeight="1" x14ac:dyDescent="0.25">
      <c r="B46" s="155" t="s">
        <v>486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</row>
    <row r="47" spans="2:17" ht="15" customHeight="1" x14ac:dyDescent="0.25">
      <c r="B47" s="155" t="s">
        <v>487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</row>
    <row r="48" spans="2:17" ht="15" customHeight="1" x14ac:dyDescent="0.25">
      <c r="B48" s="155" t="s">
        <v>498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</row>
    <row r="49" spans="2:16" ht="15" customHeight="1" x14ac:dyDescent="0.25">
      <c r="B49" s="84"/>
      <c r="C49" s="85"/>
      <c r="D49" s="84"/>
      <c r="E49" s="84"/>
      <c r="F49" s="84"/>
      <c r="G49" s="86"/>
      <c r="H49" s="84"/>
      <c r="I49" s="84"/>
      <c r="J49" s="84"/>
      <c r="K49" s="87"/>
      <c r="L49" s="87"/>
      <c r="M49" s="87"/>
      <c r="N49" s="87"/>
      <c r="O49" s="87"/>
      <c r="P49" s="87"/>
    </row>
    <row r="50" spans="2:16" ht="15.75" x14ac:dyDescent="0.25">
      <c r="B50" s="155" t="s">
        <v>488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</row>
    <row r="51" spans="2:16" ht="15.75" x14ac:dyDescent="0.25">
      <c r="B51" s="155" t="s">
        <v>506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</row>
    <row r="53" spans="2:16" x14ac:dyDescent="0.25">
      <c r="B53" s="106" t="s">
        <v>0</v>
      </c>
      <c r="C53" s="106" t="s">
        <v>1</v>
      </c>
      <c r="D53" s="106" t="s">
        <v>2</v>
      </c>
      <c r="E53" s="114" t="s">
        <v>3</v>
      </c>
      <c r="F53" s="115"/>
      <c r="G53" s="115"/>
      <c r="H53" s="115"/>
      <c r="I53" s="115"/>
      <c r="J53" s="115"/>
      <c r="K53" s="115"/>
      <c r="L53" s="115"/>
      <c r="M53" s="115"/>
      <c r="N53" s="116"/>
      <c r="O53" s="106" t="s">
        <v>4</v>
      </c>
      <c r="P53" s="106" t="s">
        <v>5</v>
      </c>
    </row>
    <row r="54" spans="2:16" x14ac:dyDescent="0.25">
      <c r="B54" s="107"/>
      <c r="C54" s="107"/>
      <c r="D54" s="107"/>
      <c r="E54" s="106" t="s">
        <v>6</v>
      </c>
      <c r="F54" s="106" t="s">
        <v>7</v>
      </c>
      <c r="G54" s="117" t="s">
        <v>8</v>
      </c>
      <c r="H54" s="118"/>
      <c r="I54" s="106" t="s">
        <v>9</v>
      </c>
      <c r="J54" s="117" t="s">
        <v>10</v>
      </c>
      <c r="K54" s="118"/>
      <c r="L54" s="123" t="s">
        <v>22</v>
      </c>
      <c r="M54" s="117" t="s">
        <v>11</v>
      </c>
      <c r="N54" s="118"/>
      <c r="O54" s="107"/>
      <c r="P54" s="107"/>
    </row>
    <row r="55" spans="2:16" x14ac:dyDescent="0.25">
      <c r="B55" s="108"/>
      <c r="C55" s="110"/>
      <c r="D55" s="110"/>
      <c r="E55" s="107"/>
      <c r="F55" s="110"/>
      <c r="G55" s="119"/>
      <c r="H55" s="120"/>
      <c r="I55" s="107"/>
      <c r="J55" s="119"/>
      <c r="K55" s="120"/>
      <c r="L55" s="124"/>
      <c r="M55" s="119"/>
      <c r="N55" s="120"/>
      <c r="O55" s="110"/>
      <c r="P55" s="107"/>
    </row>
    <row r="56" spans="2:16" ht="34.5" customHeight="1" x14ac:dyDescent="0.25">
      <c r="B56" s="108"/>
      <c r="C56" s="110"/>
      <c r="D56" s="110"/>
      <c r="E56" s="107"/>
      <c r="F56" s="110"/>
      <c r="G56" s="121"/>
      <c r="H56" s="122"/>
      <c r="I56" s="107"/>
      <c r="J56" s="121"/>
      <c r="K56" s="122"/>
      <c r="L56" s="124"/>
      <c r="M56" s="121"/>
      <c r="N56" s="122"/>
      <c r="O56" s="110"/>
      <c r="P56" s="136"/>
    </row>
    <row r="57" spans="2:16" x14ac:dyDescent="0.25">
      <c r="B57" s="108"/>
      <c r="C57" s="110"/>
      <c r="D57" s="110"/>
      <c r="E57" s="110"/>
      <c r="F57" s="110"/>
      <c r="G57" s="106" t="s">
        <v>12</v>
      </c>
      <c r="H57" s="106" t="s">
        <v>13</v>
      </c>
      <c r="I57" s="110"/>
      <c r="J57" s="106" t="s">
        <v>14</v>
      </c>
      <c r="K57" s="129" t="s">
        <v>13</v>
      </c>
      <c r="L57" s="124"/>
      <c r="M57" s="106" t="s">
        <v>15</v>
      </c>
      <c r="N57" s="106" t="s">
        <v>16</v>
      </c>
      <c r="O57" s="110"/>
      <c r="P57" s="106" t="s">
        <v>17</v>
      </c>
    </row>
    <row r="58" spans="2:16" x14ac:dyDescent="0.25">
      <c r="B58" s="108"/>
      <c r="C58" s="110"/>
      <c r="D58" s="110"/>
      <c r="E58" s="110"/>
      <c r="F58" s="110"/>
      <c r="G58" s="110"/>
      <c r="H58" s="110"/>
      <c r="I58" s="110"/>
      <c r="J58" s="110"/>
      <c r="K58" s="110"/>
      <c r="L58" s="124"/>
      <c r="M58" s="107"/>
      <c r="N58" s="107"/>
      <c r="O58" s="110"/>
      <c r="P58" s="110"/>
    </row>
    <row r="59" spans="2:16" x14ac:dyDescent="0.25">
      <c r="B59" s="108"/>
      <c r="C59" s="110"/>
      <c r="D59" s="110"/>
      <c r="E59" s="110"/>
      <c r="F59" s="110"/>
      <c r="G59" s="110"/>
      <c r="H59" s="110"/>
      <c r="I59" s="110"/>
      <c r="J59" s="110"/>
      <c r="K59" s="110"/>
      <c r="L59" s="124"/>
      <c r="M59" s="107"/>
      <c r="N59" s="107"/>
      <c r="O59" s="110"/>
      <c r="P59" s="110"/>
    </row>
    <row r="60" spans="2:16" x14ac:dyDescent="0.25">
      <c r="B60" s="109"/>
      <c r="C60" s="111"/>
      <c r="D60" s="111"/>
      <c r="E60" s="111"/>
      <c r="F60" s="111"/>
      <c r="G60" s="111"/>
      <c r="H60" s="111"/>
      <c r="I60" s="111"/>
      <c r="J60" s="111"/>
      <c r="K60" s="111"/>
      <c r="L60" s="125"/>
      <c r="M60" s="136"/>
      <c r="N60" s="136"/>
      <c r="O60" s="111"/>
      <c r="P60" s="111"/>
    </row>
    <row r="61" spans="2:16" x14ac:dyDescent="0.25">
      <c r="B61" s="7">
        <v>1</v>
      </c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8">
        <v>11</v>
      </c>
      <c r="M61" s="7">
        <v>12</v>
      </c>
      <c r="N61" s="7">
        <v>13</v>
      </c>
      <c r="O61" s="7">
        <v>14</v>
      </c>
      <c r="P61" s="7">
        <v>15</v>
      </c>
    </row>
    <row r="62" spans="2:16" ht="210" customHeight="1" x14ac:dyDescent="0.25">
      <c r="B62" s="55">
        <v>173</v>
      </c>
      <c r="C62" s="36" t="s">
        <v>128</v>
      </c>
      <c r="D62" s="36" t="s">
        <v>131</v>
      </c>
      <c r="E62" s="36" t="s">
        <v>373</v>
      </c>
      <c r="F62" s="36" t="s">
        <v>84</v>
      </c>
      <c r="G62" s="36" t="s">
        <v>85</v>
      </c>
      <c r="H62" s="36" t="s">
        <v>437</v>
      </c>
      <c r="I62" s="56">
        <v>1</v>
      </c>
      <c r="J62" s="36" t="s">
        <v>50</v>
      </c>
      <c r="K62" s="36" t="s">
        <v>51</v>
      </c>
      <c r="L62" s="57">
        <v>642843</v>
      </c>
      <c r="M62" s="36" t="s">
        <v>102</v>
      </c>
      <c r="N62" s="36" t="s">
        <v>74</v>
      </c>
      <c r="O62" s="36" t="s">
        <v>57</v>
      </c>
      <c r="P62" s="36" t="s">
        <v>49</v>
      </c>
    </row>
    <row r="63" spans="2:16" ht="204" x14ac:dyDescent="0.25">
      <c r="B63" s="29">
        <v>177</v>
      </c>
      <c r="C63" s="24" t="s">
        <v>128</v>
      </c>
      <c r="D63" s="24" t="s">
        <v>131</v>
      </c>
      <c r="E63" s="24" t="s">
        <v>110</v>
      </c>
      <c r="F63" s="24" t="s">
        <v>84</v>
      </c>
      <c r="G63" s="24" t="s">
        <v>85</v>
      </c>
      <c r="H63" s="24" t="s">
        <v>437</v>
      </c>
      <c r="I63" s="25">
        <v>1</v>
      </c>
      <c r="J63" s="24" t="s">
        <v>50</v>
      </c>
      <c r="K63" s="24" t="s">
        <v>51</v>
      </c>
      <c r="L63" s="26">
        <v>649000</v>
      </c>
      <c r="M63" s="24" t="s">
        <v>102</v>
      </c>
      <c r="N63" s="24" t="s">
        <v>74</v>
      </c>
      <c r="O63" s="24" t="s">
        <v>57</v>
      </c>
      <c r="P63" s="24" t="s">
        <v>49</v>
      </c>
    </row>
    <row r="64" spans="2:16" ht="204" x14ac:dyDescent="0.25">
      <c r="B64" s="78">
        <v>178</v>
      </c>
      <c r="C64" s="36" t="s">
        <v>130</v>
      </c>
      <c r="D64" s="36" t="s">
        <v>130</v>
      </c>
      <c r="E64" s="36" t="s">
        <v>93</v>
      </c>
      <c r="F64" s="36" t="s">
        <v>84</v>
      </c>
      <c r="G64" s="36" t="s">
        <v>85</v>
      </c>
      <c r="H64" s="36" t="s">
        <v>437</v>
      </c>
      <c r="I64" s="56">
        <v>1</v>
      </c>
      <c r="J64" s="36" t="s">
        <v>50</v>
      </c>
      <c r="K64" s="36" t="s">
        <v>51</v>
      </c>
      <c r="L64" s="57">
        <v>2458475</v>
      </c>
      <c r="M64" s="36" t="s">
        <v>46</v>
      </c>
      <c r="N64" s="36" t="s">
        <v>62</v>
      </c>
      <c r="O64" s="36" t="s">
        <v>57</v>
      </c>
      <c r="P64" s="36" t="s">
        <v>49</v>
      </c>
    </row>
    <row r="65" spans="2:16" ht="36" x14ac:dyDescent="0.25">
      <c r="B65" s="78">
        <v>179</v>
      </c>
      <c r="C65" s="36" t="s">
        <v>410</v>
      </c>
      <c r="D65" s="36" t="s">
        <v>494</v>
      </c>
      <c r="E65" s="36" t="s">
        <v>244</v>
      </c>
      <c r="F65" s="36" t="s">
        <v>275</v>
      </c>
      <c r="G65" s="36">
        <v>642</v>
      </c>
      <c r="H65" s="36" t="s">
        <v>61</v>
      </c>
      <c r="I65" s="56">
        <v>27308316</v>
      </c>
      <c r="J65" s="36" t="s">
        <v>50</v>
      </c>
      <c r="K65" s="36" t="s">
        <v>51</v>
      </c>
      <c r="L65" s="57">
        <v>27308316</v>
      </c>
      <c r="M65" s="36" t="s">
        <v>62</v>
      </c>
      <c r="N65" s="36" t="s">
        <v>74</v>
      </c>
      <c r="O65" s="36" t="s">
        <v>57</v>
      </c>
      <c r="P65" s="36" t="s">
        <v>49</v>
      </c>
    </row>
    <row r="66" spans="2:16" ht="72" x14ac:dyDescent="0.25">
      <c r="B66" s="78">
        <v>180</v>
      </c>
      <c r="C66" s="36" t="s">
        <v>218</v>
      </c>
      <c r="D66" s="36" t="s">
        <v>223</v>
      </c>
      <c r="E66" s="36" t="s">
        <v>254</v>
      </c>
      <c r="F66" s="36" t="s">
        <v>111</v>
      </c>
      <c r="G66" s="36" t="s">
        <v>124</v>
      </c>
      <c r="H66" s="36" t="s">
        <v>123</v>
      </c>
      <c r="I66" s="56">
        <v>53995</v>
      </c>
      <c r="J66" s="36" t="s">
        <v>50</v>
      </c>
      <c r="K66" s="36" t="s">
        <v>45</v>
      </c>
      <c r="L66" s="57">
        <v>8423220</v>
      </c>
      <c r="M66" s="36" t="s">
        <v>73</v>
      </c>
      <c r="N66" s="36" t="s">
        <v>74</v>
      </c>
      <c r="O66" s="36" t="s">
        <v>57</v>
      </c>
      <c r="P66" s="36" t="s">
        <v>49</v>
      </c>
    </row>
    <row r="67" spans="2:16" ht="84" x14ac:dyDescent="0.25">
      <c r="B67" s="78">
        <v>181</v>
      </c>
      <c r="C67" s="36" t="s">
        <v>219</v>
      </c>
      <c r="D67" s="36" t="s">
        <v>224</v>
      </c>
      <c r="E67" s="36" t="s">
        <v>255</v>
      </c>
      <c r="F67" s="36" t="s">
        <v>112</v>
      </c>
      <c r="G67" s="36" t="s">
        <v>60</v>
      </c>
      <c r="H67" s="36" t="s">
        <v>61</v>
      </c>
      <c r="I67" s="56"/>
      <c r="J67" s="36" t="s">
        <v>50</v>
      </c>
      <c r="K67" s="36" t="s">
        <v>45</v>
      </c>
      <c r="L67" s="57">
        <v>1259630</v>
      </c>
      <c r="M67" s="36" t="s">
        <v>73</v>
      </c>
      <c r="N67" s="36" t="s">
        <v>74</v>
      </c>
      <c r="O67" s="36" t="s">
        <v>57</v>
      </c>
      <c r="P67" s="36" t="s">
        <v>49</v>
      </c>
    </row>
    <row r="68" spans="2:16" x14ac:dyDescent="0.25">
      <c r="B68" s="14"/>
      <c r="C68" s="14"/>
      <c r="D68" s="14"/>
      <c r="E68" s="15" t="s">
        <v>23</v>
      </c>
      <c r="F68" s="14"/>
      <c r="G68" s="14"/>
      <c r="H68" s="14"/>
      <c r="I68" s="14"/>
      <c r="J68" s="14"/>
      <c r="K68" s="14"/>
      <c r="L68" s="27">
        <f>SUM(L62:L67)</f>
        <v>40741484</v>
      </c>
      <c r="M68" s="16" t="s">
        <v>42</v>
      </c>
      <c r="N68" s="16" t="s">
        <v>42</v>
      </c>
      <c r="O68" s="16" t="s">
        <v>42</v>
      </c>
      <c r="P68" s="16" t="s">
        <v>42</v>
      </c>
    </row>
    <row r="69" spans="2:16" x14ac:dyDescent="0.25">
      <c r="B69" s="14"/>
      <c r="C69" s="14"/>
      <c r="D69" s="14"/>
      <c r="E69" s="15" t="s">
        <v>217</v>
      </c>
      <c r="F69" s="15"/>
      <c r="G69" s="14"/>
      <c r="H69" s="14"/>
      <c r="I69" s="14"/>
      <c r="J69" s="14"/>
      <c r="K69" s="14"/>
      <c r="L69" s="45">
        <f>SUM('1 квартал'!L273+'2 квартал'!L81+'3 квартал'!L58+'4 квартал'!L68)</f>
        <v>399229308.66999996</v>
      </c>
      <c r="M69" s="14"/>
      <c r="N69" s="14"/>
      <c r="O69" s="14"/>
      <c r="P69" s="14"/>
    </row>
    <row r="72" spans="2:16" ht="15.75" x14ac:dyDescent="0.25">
      <c r="C72" s="157" t="s">
        <v>497</v>
      </c>
      <c r="D72" s="157"/>
      <c r="E72" s="157"/>
      <c r="F72" s="157"/>
      <c r="G72" s="157"/>
      <c r="H72" s="157"/>
      <c r="I72" s="157"/>
      <c r="L72" s="157" t="s">
        <v>496</v>
      </c>
      <c r="M72" s="157"/>
      <c r="N72" s="157"/>
      <c r="O72" s="157"/>
    </row>
  </sheetData>
  <mergeCells count="64">
    <mergeCell ref="C72:I72"/>
    <mergeCell ref="L72:O72"/>
    <mergeCell ref="B44:P44"/>
    <mergeCell ref="B45:P45"/>
    <mergeCell ref="B46:P46"/>
    <mergeCell ref="B47:P47"/>
    <mergeCell ref="B48:P48"/>
    <mergeCell ref="B50:P50"/>
    <mergeCell ref="B51:P51"/>
    <mergeCell ref="O53:O60"/>
    <mergeCell ref="P53:P56"/>
    <mergeCell ref="M57:M60"/>
    <mergeCell ref="N57:N60"/>
    <mergeCell ref="P57:P60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42:N42"/>
    <mergeCell ref="B53:B60"/>
    <mergeCell ref="C53:C60"/>
    <mergeCell ref="D53:D60"/>
    <mergeCell ref="E53:N53"/>
    <mergeCell ref="E54:E60"/>
    <mergeCell ref="F54:F60"/>
    <mergeCell ref="G54:H56"/>
    <mergeCell ref="I54:I60"/>
    <mergeCell ref="J54:K56"/>
    <mergeCell ref="L54:L60"/>
    <mergeCell ref="M54:N56"/>
    <mergeCell ref="G57:G60"/>
    <mergeCell ref="H57:H60"/>
    <mergeCell ref="J57:J60"/>
    <mergeCell ref="K57:K60"/>
  </mergeCells>
  <hyperlinks>
    <hyperlink ref="G7" r:id="rId1"/>
  </hyperlinks>
  <pageMargins left="0.19685039370078741" right="0.19685039370078741" top="0.15748031496062992" bottom="0.15748031496062992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38</v>
      </c>
      <c r="B5" t="e">
        <f>XLR_ERRNAME</f>
        <v>#NAME?</v>
      </c>
    </row>
    <row r="6" spans="1:7" x14ac:dyDescent="0.25">
      <c r="A6" t="s">
        <v>39</v>
      </c>
      <c r="B6">
        <v>2016</v>
      </c>
      <c r="C6" s="23" t="s">
        <v>40</v>
      </c>
      <c r="D6">
        <v>1051</v>
      </c>
      <c r="E6" s="23" t="s">
        <v>41</v>
      </c>
      <c r="F6" s="23" t="s">
        <v>42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2016-01-12T10:21:54Z</cp:lastPrinted>
  <dcterms:created xsi:type="dcterms:W3CDTF">2013-11-01T05:44:31Z</dcterms:created>
  <dcterms:modified xsi:type="dcterms:W3CDTF">2016-01-13T07:07:22Z</dcterms:modified>
</cp:coreProperties>
</file>